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а сайт\"/>
    </mc:Choice>
  </mc:AlternateContent>
  <xr:revisionPtr revIDLastSave="0" documentId="13_ncr:1_{D71441AB-FCB9-4328-82A1-75E5C9C28624}" xr6:coauthVersionLast="47" xr6:coauthVersionMax="47" xr10:uidLastSave="{00000000-0000-0000-0000-000000000000}"/>
  <bookViews>
    <workbookView xWindow="-120" yWindow="-120" windowWidth="28050" windowHeight="16440" xr2:uid="{00000000-000D-0000-FFFF-FFFF00000000}"/>
  </bookViews>
  <sheets>
    <sheet name="Проект прайс на ПМУ с 01.04.22" sheetId="25" r:id="rId1"/>
    <sheet name="Сравнит таб." sheetId="26" state="hidden" r:id="rId2"/>
  </sheets>
  <definedNames>
    <definedName name="_1Excel_BuiltIn__FilterDatabase_1_1_1" localSheetId="0">#REF!</definedName>
    <definedName name="_1Excel_BuiltIn__FilterDatabase_1_1_1" localSheetId="1">#REF!</definedName>
    <definedName name="_1Excel_BuiltIn__FilterDatabase_1_1_1">#REF!</definedName>
    <definedName name="_xlnm._FilterDatabase" localSheetId="0" hidden="1">'Проект прайс на ПМУ с 01.04.22'!$A$10:$G$473</definedName>
    <definedName name="_xlnm._FilterDatabase" localSheetId="1" hidden="1">'Сравнит таб.'!$A$10:$C$441</definedName>
    <definedName name="_xlnm._FilterDatabase">#REF!</definedName>
    <definedName name="e" localSheetId="0">#REF!</definedName>
    <definedName name="e" localSheetId="1">#REF!</definedName>
    <definedName name="e">#REF!</definedName>
    <definedName name="Excel_BuiltIn__FilterDatabase__1" localSheetId="0">#REF!</definedName>
    <definedName name="Excel_BuiltIn__FilterDatabase__1" localSheetId="1">#REF!</definedName>
    <definedName name="Excel_BuiltIn__FilterDatabase__1">#REF!</definedName>
    <definedName name="Excel_BuiltIn__FilterDatabase_1_1" localSheetId="0">#REF!</definedName>
    <definedName name="Excel_BuiltIn__FilterDatabase_1_1" localSheetId="1">#REF!</definedName>
    <definedName name="Excel_BuiltIn__FilterDatabase_1_1">#REF!</definedName>
    <definedName name="г" localSheetId="0">#REF!</definedName>
    <definedName name="г" localSheetId="1">#REF!</definedName>
    <definedName name="г">#REF!</definedName>
    <definedName name="_xlnm.Print_Titles" localSheetId="0">'Проект прайс на ПМУ с 01.04.22'!$10:$10</definedName>
    <definedName name="_xlnm.Print_Titles" localSheetId="1">'Сравнит таб.'!$10:$10</definedName>
    <definedName name="_xlnm.Print_Area" localSheetId="0">'Проект прайс на ПМУ с 01.04.22'!$A$171:$D$209</definedName>
    <definedName name="_xlnm.Print_Area" localSheetId="1">'Сравнит таб.'!$A$1:$E$443</definedName>
    <definedName name="Проект" localSheetId="0">#REF!</definedName>
    <definedName name="Проект" localSheetId="1">#REF!</definedName>
    <definedName name="Проект">#REF!</definedName>
    <definedName name="р" localSheetId="0">#REF!</definedName>
    <definedName name="р" localSheetId="1">#REF!</definedName>
    <definedName name="р">#REF!</definedName>
    <definedName name="Сравн" localSheetId="0">#REF!</definedName>
    <definedName name="Сравн" localSheetId="1">#REF!</definedName>
    <definedName name="Сравн">#REF!</definedName>
    <definedName name="т" localSheetId="0">#REF!</definedName>
    <definedName name="т" localSheetId="1">#REF!</definedName>
    <definedName name="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1" i="26" l="1"/>
  <c r="E395" i="26"/>
  <c r="E228" i="26"/>
  <c r="E214" i="26"/>
  <c r="E208" i="26"/>
  <c r="E219" i="26"/>
  <c r="E438" i="26"/>
  <c r="E433" i="26"/>
  <c r="E431" i="26"/>
  <c r="E243" i="26"/>
  <c r="E239" i="26"/>
  <c r="E225" i="26"/>
  <c r="E191" i="26"/>
  <c r="E180" i="26"/>
  <c r="E176" i="26"/>
  <c r="E172" i="26"/>
  <c r="D139" i="26"/>
  <c r="D138" i="26"/>
  <c r="D137" i="26"/>
  <c r="D136" i="26"/>
  <c r="E136" i="26" s="1"/>
  <c r="E66" i="26"/>
  <c r="D33" i="26"/>
  <c r="E27" i="26"/>
  <c r="E15" i="26"/>
  <c r="E189" i="26"/>
  <c r="E440" i="26"/>
  <c r="E439" i="26"/>
  <c r="E437" i="26"/>
  <c r="E436" i="26"/>
  <c r="E435" i="26"/>
  <c r="E434" i="26"/>
  <c r="E432" i="26"/>
  <c r="E430" i="26"/>
  <c r="E429" i="26"/>
  <c r="E428" i="26"/>
  <c r="E427" i="26"/>
  <c r="E426" i="26"/>
  <c r="E425" i="26"/>
  <c r="E424" i="26"/>
  <c r="E423" i="26"/>
  <c r="E422" i="26"/>
  <c r="E421" i="26"/>
  <c r="E420" i="26"/>
  <c r="E419" i="26"/>
  <c r="E418" i="26"/>
  <c r="E417" i="26"/>
  <c r="E416" i="26"/>
  <c r="E415" i="26"/>
  <c r="E414" i="26"/>
  <c r="E413" i="26"/>
  <c r="E412" i="26"/>
  <c r="E411" i="26"/>
  <c r="E410" i="26"/>
  <c r="E409" i="26"/>
  <c r="E408" i="26"/>
  <c r="E407" i="26"/>
  <c r="E406" i="26"/>
  <c r="E405" i="26"/>
  <c r="E404" i="26"/>
  <c r="E403" i="26"/>
  <c r="E402" i="26"/>
  <c r="E401" i="26"/>
  <c r="E400" i="26"/>
  <c r="E399" i="26"/>
  <c r="E398" i="26"/>
  <c r="E397" i="26"/>
  <c r="E396" i="26"/>
  <c r="E394" i="26"/>
  <c r="E393" i="26"/>
  <c r="E392" i="26"/>
  <c r="E391" i="26"/>
  <c r="E390" i="26"/>
  <c r="E389" i="26"/>
  <c r="E388" i="26"/>
  <c r="E387" i="26"/>
  <c r="E386" i="26"/>
  <c r="E385" i="26"/>
  <c r="E384" i="26"/>
  <c r="E383" i="26"/>
  <c r="E382" i="26"/>
  <c r="E381" i="26"/>
  <c r="E380" i="26"/>
  <c r="E379" i="26"/>
  <c r="E378" i="26"/>
  <c r="E377" i="26"/>
  <c r="E376" i="26"/>
  <c r="E375" i="26"/>
  <c r="E374" i="26"/>
  <c r="E373" i="26"/>
  <c r="E372" i="26"/>
  <c r="E371" i="26"/>
  <c r="E370" i="26"/>
  <c r="E369" i="26"/>
  <c r="E368" i="26"/>
  <c r="E367" i="26"/>
  <c r="E366" i="26"/>
  <c r="E365" i="26"/>
  <c r="E364" i="26"/>
  <c r="E363" i="26"/>
  <c r="E362" i="26"/>
  <c r="E361" i="26"/>
  <c r="E360" i="26"/>
  <c r="E359" i="26"/>
  <c r="E358" i="26"/>
  <c r="E357" i="26"/>
  <c r="E356" i="26"/>
  <c r="E355" i="26"/>
  <c r="E354" i="26"/>
  <c r="E353" i="26"/>
  <c r="E352" i="26"/>
  <c r="E351" i="26"/>
  <c r="E350" i="26"/>
  <c r="E349" i="26"/>
  <c r="E348" i="26"/>
  <c r="E347" i="26"/>
  <c r="E346" i="26"/>
  <c r="E345" i="26"/>
  <c r="E344" i="26"/>
  <c r="E343" i="26"/>
  <c r="E342" i="26"/>
  <c r="E341" i="26"/>
  <c r="E340" i="26"/>
  <c r="E339" i="26"/>
  <c r="E338" i="26"/>
  <c r="E337" i="26"/>
  <c r="E336" i="26"/>
  <c r="E335" i="26"/>
  <c r="E334" i="26"/>
  <c r="E333" i="26"/>
  <c r="E332" i="26"/>
  <c r="E331" i="26"/>
  <c r="E330" i="26"/>
  <c r="E329" i="26"/>
  <c r="E328" i="26"/>
  <c r="E327" i="26"/>
  <c r="E326" i="26"/>
  <c r="E325" i="26"/>
  <c r="E324" i="26"/>
  <c r="E323" i="26"/>
  <c r="E322" i="26"/>
  <c r="E321" i="26"/>
  <c r="E320" i="26"/>
  <c r="E319" i="26"/>
  <c r="E318" i="26"/>
  <c r="E317" i="26"/>
  <c r="E316" i="26"/>
  <c r="E315" i="26"/>
  <c r="E314" i="26"/>
  <c r="E313" i="26"/>
  <c r="E312" i="26"/>
  <c r="E311" i="26"/>
  <c r="E310" i="26"/>
  <c r="E309" i="26"/>
  <c r="E308" i="26"/>
  <c r="E307" i="26"/>
  <c r="E306" i="26"/>
  <c r="E305" i="26"/>
  <c r="E304" i="26"/>
  <c r="E303" i="26"/>
  <c r="E302" i="26"/>
  <c r="E301" i="26"/>
  <c r="E300" i="26"/>
  <c r="E299" i="26"/>
  <c r="E298" i="26"/>
  <c r="E297" i="26"/>
  <c r="E296" i="26"/>
  <c r="E295" i="26"/>
  <c r="E294" i="26"/>
  <c r="E293" i="26"/>
  <c r="E292" i="26"/>
  <c r="E291" i="26"/>
  <c r="E290" i="26"/>
  <c r="E289" i="26"/>
  <c r="E288" i="26"/>
  <c r="E287" i="26"/>
  <c r="E286" i="26"/>
  <c r="E285" i="26"/>
  <c r="E284" i="26"/>
  <c r="E283" i="26"/>
  <c r="E282" i="26"/>
  <c r="E281" i="26"/>
  <c r="E280" i="26"/>
  <c r="E279" i="26"/>
  <c r="E278" i="26"/>
  <c r="E277" i="26"/>
  <c r="E276" i="26"/>
  <c r="E275" i="26"/>
  <c r="E274" i="26"/>
  <c r="E273" i="26"/>
  <c r="E272" i="26"/>
  <c r="E271" i="26"/>
  <c r="E270" i="26"/>
  <c r="E269" i="26"/>
  <c r="E268" i="26"/>
  <c r="E267" i="26"/>
  <c r="E266" i="26"/>
  <c r="E265" i="26"/>
  <c r="E264" i="26"/>
  <c r="E263" i="26"/>
  <c r="E262" i="26"/>
  <c r="E261" i="26"/>
  <c r="E260" i="26"/>
  <c r="E259" i="26"/>
  <c r="E258" i="26"/>
  <c r="E257" i="26"/>
  <c r="E256" i="26"/>
  <c r="E255" i="26"/>
  <c r="E254" i="26"/>
  <c r="E253" i="26"/>
  <c r="E252" i="26"/>
  <c r="E251" i="26"/>
  <c r="E250" i="26"/>
  <c r="E249" i="26"/>
  <c r="E248" i="26"/>
  <c r="E247" i="26"/>
  <c r="E246" i="26"/>
  <c r="E245" i="26"/>
  <c r="E244" i="26"/>
  <c r="E241" i="26"/>
  <c r="E240" i="26"/>
  <c r="E237" i="26"/>
  <c r="E236" i="26"/>
  <c r="E235" i="26"/>
  <c r="E234" i="26"/>
  <c r="E233" i="26"/>
  <c r="E232" i="26"/>
  <c r="E231" i="26"/>
  <c r="E230" i="26"/>
  <c r="E229" i="26"/>
  <c r="E226" i="26"/>
  <c r="E224" i="26"/>
  <c r="E223" i="26"/>
  <c r="E221" i="26"/>
  <c r="E220" i="26"/>
  <c r="E218" i="26"/>
  <c r="E217" i="26"/>
  <c r="E216" i="26"/>
  <c r="E215" i="26"/>
  <c r="E213" i="26"/>
  <c r="E212" i="26"/>
  <c r="E211" i="26"/>
  <c r="E210" i="26"/>
  <c r="E209" i="26"/>
  <c r="E206" i="26"/>
  <c r="E205" i="26"/>
  <c r="E204" i="26"/>
  <c r="E203" i="26"/>
  <c r="E202" i="26"/>
  <c r="E201" i="26"/>
  <c r="E200" i="26"/>
  <c r="E199" i="26"/>
  <c r="E198" i="26"/>
  <c r="E197" i="26"/>
  <c r="E196" i="26"/>
  <c r="E195" i="26"/>
  <c r="E194" i="26"/>
  <c r="E192" i="26"/>
  <c r="E190" i="26"/>
  <c r="E188" i="26"/>
  <c r="E187" i="26"/>
  <c r="E186" i="26"/>
  <c r="E185" i="26"/>
  <c r="E184" i="26"/>
  <c r="E183" i="26"/>
  <c r="E182" i="26"/>
  <c r="E181" i="26"/>
  <c r="E178" i="26"/>
  <c r="E177" i="26"/>
  <c r="E174" i="26"/>
  <c r="E173" i="26"/>
  <c r="E171" i="26"/>
  <c r="E170" i="26"/>
  <c r="E169" i="26"/>
  <c r="E168" i="26"/>
  <c r="E167" i="26"/>
  <c r="E166" i="26"/>
  <c r="E165" i="26"/>
  <c r="E164" i="26"/>
  <c r="E163" i="26"/>
  <c r="E162" i="26"/>
  <c r="E161" i="26"/>
  <c r="E160" i="26"/>
  <c r="E159" i="26"/>
  <c r="E158" i="26"/>
  <c r="E157" i="26"/>
  <c r="E156" i="26"/>
  <c r="E155" i="26"/>
  <c r="E154" i="26"/>
  <c r="E153" i="26"/>
  <c r="E152" i="26"/>
  <c r="E151" i="26"/>
  <c r="E150" i="26"/>
  <c r="E149" i="26"/>
  <c r="E148" i="26"/>
  <c r="E147" i="26"/>
  <c r="E146" i="26"/>
  <c r="E145" i="26"/>
  <c r="E144" i="26"/>
  <c r="E143" i="26"/>
  <c r="E142" i="26"/>
  <c r="E141" i="26"/>
  <c r="E139" i="26"/>
  <c r="E138" i="26"/>
  <c r="E137" i="26"/>
  <c r="E135" i="26"/>
  <c r="E134" i="26"/>
  <c r="E133" i="26"/>
  <c r="E132" i="26"/>
  <c r="E131" i="26"/>
  <c r="E130" i="26"/>
  <c r="E129" i="26"/>
  <c r="E128" i="26"/>
  <c r="E127" i="26"/>
  <c r="E126" i="26"/>
  <c r="E125" i="26"/>
  <c r="E124" i="26"/>
  <c r="E123" i="26"/>
  <c r="E122" i="26"/>
  <c r="E121" i="26"/>
  <c r="E120" i="26"/>
  <c r="E119" i="26"/>
  <c r="E118" i="26"/>
  <c r="E117" i="26"/>
  <c r="E116" i="26"/>
  <c r="E115" i="26"/>
  <c r="E114" i="26"/>
  <c r="E113" i="26"/>
  <c r="E112" i="26"/>
  <c r="E111" i="26"/>
  <c r="E110" i="26"/>
  <c r="E109" i="26"/>
  <c r="E108" i="26"/>
  <c r="E107" i="26"/>
  <c r="E106" i="26"/>
  <c r="E105" i="26"/>
  <c r="E104" i="26"/>
  <c r="E103" i="26"/>
  <c r="E102" i="26"/>
  <c r="E101" i="26"/>
  <c r="E100" i="26"/>
  <c r="E99" i="26"/>
  <c r="E98" i="26"/>
  <c r="E97" i="26"/>
  <c r="E96" i="26"/>
  <c r="E95" i="26"/>
  <c r="E94" i="26"/>
  <c r="E93" i="26"/>
  <c r="E92" i="26"/>
  <c r="E91" i="26"/>
  <c r="E90" i="26"/>
  <c r="E89" i="26"/>
  <c r="E88" i="26"/>
  <c r="E87" i="26"/>
  <c r="E86" i="26"/>
  <c r="E85" i="26"/>
  <c r="E84" i="26"/>
  <c r="E83" i="26"/>
  <c r="E82" i="26"/>
  <c r="E81" i="26"/>
  <c r="E80" i="26"/>
  <c r="E79" i="26"/>
  <c r="E78" i="26"/>
  <c r="E77" i="26"/>
  <c r="E76" i="26"/>
  <c r="E75" i="26"/>
  <c r="E74" i="26"/>
  <c r="E73" i="26"/>
  <c r="E72" i="26"/>
  <c r="E71" i="26"/>
  <c r="E70" i="26"/>
  <c r="E69" i="26"/>
  <c r="E68" i="26"/>
  <c r="E67" i="26"/>
  <c r="E64" i="26"/>
  <c r="E63" i="26"/>
  <c r="E62" i="26"/>
  <c r="E61" i="26"/>
  <c r="E60" i="26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8" i="26"/>
  <c r="E26" i="26"/>
  <c r="E25" i="26"/>
  <c r="E24" i="26"/>
  <c r="E23" i="26"/>
  <c r="E22" i="26"/>
  <c r="E21" i="26"/>
  <c r="E20" i="26"/>
  <c r="E19" i="26"/>
  <c r="E18" i="26"/>
  <c r="E17" i="26"/>
  <c r="E16" i="26"/>
  <c r="E14" i="26"/>
  <c r="E13" i="26"/>
  <c r="E12" i="26"/>
  <c r="E207" i="26" l="1"/>
  <c r="E238" i="26"/>
  <c r="E242" i="26"/>
  <c r="E227" i="26"/>
  <c r="E222" i="26"/>
  <c r="E193" i="26"/>
  <c r="E175" i="26"/>
  <c r="E179" i="26"/>
  <c r="E140" i="26"/>
  <c r="E65" i="26"/>
  <c r="E29" i="26"/>
</calcChain>
</file>

<file path=xl/sharedStrings.xml><?xml version="1.0" encoding="utf-8"?>
<sst xmlns="http://schemas.openxmlformats.org/spreadsheetml/2006/main" count="1808" uniqueCount="975">
  <si>
    <t>0.39.06.031</t>
  </si>
  <si>
    <t>Вкладка культевая литая</t>
  </si>
  <si>
    <t>0.39.06.032</t>
  </si>
  <si>
    <t>Вкладка культевая стандартная</t>
  </si>
  <si>
    <t>0.39.06.033</t>
  </si>
  <si>
    <t>Вкладка культевая разборная</t>
  </si>
  <si>
    <t>0.39.06.034</t>
  </si>
  <si>
    <t>Изготовление штампованной стальной коронки/зуба</t>
  </si>
  <si>
    <t>0.39.06.035</t>
  </si>
  <si>
    <t>Армирование съемного протеза стандартной сеткой</t>
  </si>
  <si>
    <t>0.39.06.036</t>
  </si>
  <si>
    <t>Изготовление металлокерамической коронки</t>
  </si>
  <si>
    <t>0.39.06.037</t>
  </si>
  <si>
    <t>Изготовление коронки цельнолитой, облицованной на 1/2 керамической массой</t>
  </si>
  <si>
    <t>0.39.06.038</t>
  </si>
  <si>
    <t>Изготовление штампованной коронки (сталь)</t>
  </si>
  <si>
    <t>0.39.06.039</t>
  </si>
  <si>
    <t>Изготовление коронки литой</t>
  </si>
  <si>
    <t>0.39.06.040</t>
  </si>
  <si>
    <t>Изготовление пластмассовой коронки</t>
  </si>
  <si>
    <t>0.39.06.041</t>
  </si>
  <si>
    <t>Изготовление вкладки культевой со штифтом</t>
  </si>
  <si>
    <t>0.39.06.042</t>
  </si>
  <si>
    <t>Спайка деталей</t>
  </si>
  <si>
    <t>0.39.06.043</t>
  </si>
  <si>
    <t>Изготовление лапки в мостовидном протезе</t>
  </si>
  <si>
    <t>0.39.06.044</t>
  </si>
  <si>
    <t>Снятие коронки (простое)</t>
  </si>
  <si>
    <t>0.39.06.045</t>
  </si>
  <si>
    <t>Снятие коронки (сложное)</t>
  </si>
  <si>
    <t>0.39.06.046</t>
  </si>
  <si>
    <t>Восстановление фасетки светоотверждающим материалом</t>
  </si>
  <si>
    <t>0.39.06.047</t>
  </si>
  <si>
    <t>Напыление протеза (коронки, литок)</t>
  </si>
  <si>
    <t>0.39.06.048</t>
  </si>
  <si>
    <t>Изготовление стального зуба с фасеткой</t>
  </si>
  <si>
    <t>0.39.06.049</t>
  </si>
  <si>
    <t>Бюгельный протез металлический простой</t>
  </si>
  <si>
    <t>0.39.06.050</t>
  </si>
  <si>
    <t>Бюгельный протез металлический сложный шинирующий</t>
  </si>
  <si>
    <t>0.39.06.051</t>
  </si>
  <si>
    <t>Бюгельный протез металлический с замковым креплением МК-1 (1 замок)</t>
  </si>
  <si>
    <t>0.39.06.052</t>
  </si>
  <si>
    <t>Бюгельный протез металлический с замковым креплением МК-1 (2 замка)</t>
  </si>
  <si>
    <t>0.39.06.053</t>
  </si>
  <si>
    <t>Бюгельный протез металлический с замковым креплением Bredent (2 замка)</t>
  </si>
  <si>
    <t>0.39.06.054</t>
  </si>
  <si>
    <t>Армирование съемного протеза</t>
  </si>
  <si>
    <t>0.39.06.055</t>
  </si>
  <si>
    <t>Бюгельный протез многозвеньевой</t>
  </si>
  <si>
    <t>0.39.06.057</t>
  </si>
  <si>
    <t>Частичный бюгель</t>
  </si>
  <si>
    <t>0.39.06.058</t>
  </si>
  <si>
    <t>Замковое соединение к бюльгельному протезу простое</t>
  </si>
  <si>
    <t>0.39.06.059</t>
  </si>
  <si>
    <t>Замковое соединение к бюльгельному протезу сложное</t>
  </si>
  <si>
    <t>0.39.06.060</t>
  </si>
  <si>
    <t>Бюгельный протез изготовленный методом фрезерования</t>
  </si>
  <si>
    <t>0.39.06.061</t>
  </si>
  <si>
    <t>Облицовка замкового соединения к бюльгельному протезу</t>
  </si>
  <si>
    <t>0.39.06.062</t>
  </si>
  <si>
    <t>0.39.06.063</t>
  </si>
  <si>
    <t>Зуб с фасеткой из пластмассы в металлическом мостовидном протезе</t>
  </si>
  <si>
    <t>0.39.06.064</t>
  </si>
  <si>
    <t>Коронка /зуб пластмассовый временный изготовленный в З-Т лаборатории</t>
  </si>
  <si>
    <t>0.39.06.066</t>
  </si>
  <si>
    <t>Клиническая перебазировка съемного протеза</t>
  </si>
  <si>
    <t>0.39.06.067</t>
  </si>
  <si>
    <t>Починка съемного протеза (один линейный перелом)</t>
  </si>
  <si>
    <t>0.39.06.068</t>
  </si>
  <si>
    <t>Приварка одного пластмассового зуба в акриловый съемный протез</t>
  </si>
  <si>
    <t>0.39.06.069</t>
  </si>
  <si>
    <t>0.39.06.070</t>
  </si>
  <si>
    <t>Перебазировка съемного протеза в лаборатории</t>
  </si>
  <si>
    <t>0.39.06.071</t>
  </si>
  <si>
    <t>Лабораторная чистка съемного протеза</t>
  </si>
  <si>
    <t>0.39.06.072</t>
  </si>
  <si>
    <t>Замена матрицы в замковом креплении</t>
  </si>
  <si>
    <t>0.39.06.073</t>
  </si>
  <si>
    <t>Полный съемный протез с 14 импортными зубами  (базис акрил)</t>
  </si>
  <si>
    <t>0.39.06.074</t>
  </si>
  <si>
    <t>Частичный съемный протез (базис акрил)</t>
  </si>
  <si>
    <t>0.39.06.075</t>
  </si>
  <si>
    <t>0.39.06.076</t>
  </si>
  <si>
    <t>Кламмер гнутый одноплечий</t>
  </si>
  <si>
    <t>0.39.06.078</t>
  </si>
  <si>
    <t>Изготовление индивидуальной слепочной ложки</t>
  </si>
  <si>
    <t>0.39.06.079</t>
  </si>
  <si>
    <t>Примерка или коррекция протеза</t>
  </si>
  <si>
    <t>0.39.06.080</t>
  </si>
  <si>
    <t>Примерка или коррекция косметического протеза на 1-2 зуба</t>
  </si>
  <si>
    <t>0.39.06.081</t>
  </si>
  <si>
    <t>0.41.08.008</t>
  </si>
  <si>
    <t>0.42.00.000</t>
  </si>
  <si>
    <t>Неврология</t>
  </si>
  <si>
    <t>0.07.00.000</t>
  </si>
  <si>
    <t>Отоларингология</t>
  </si>
  <si>
    <t>А.07.00.001</t>
  </si>
  <si>
    <t>Прием врача-отоларинголога амбулаторный лечебно-диагностический первичный</t>
  </si>
  <si>
    <t>В.07.00.002</t>
  </si>
  <si>
    <t>Прием врача-отоларинголога амбулаторный лечебно-диагностический повторный</t>
  </si>
  <si>
    <t>0.07.00.014</t>
  </si>
  <si>
    <t>0.07.00.019</t>
  </si>
  <si>
    <t>0.07.00.021</t>
  </si>
  <si>
    <t>0.07.00.032</t>
  </si>
  <si>
    <t>Вливание лекарственных веществ в гортань</t>
  </si>
  <si>
    <t>0.18.00.000</t>
  </si>
  <si>
    <t>Терапия</t>
  </si>
  <si>
    <t>А.18.00.001</t>
  </si>
  <si>
    <t>Прием врача-терапевта амбулаторный лечебно-диагностический первичный</t>
  </si>
  <si>
    <t>В.18.00.002</t>
  </si>
  <si>
    <t>Прием врача-терапевта амбулаторный лечебно-диагностический повторный</t>
  </si>
  <si>
    <t>0.19.00.000</t>
  </si>
  <si>
    <t>А.19.00.001</t>
  </si>
  <si>
    <t>Прием врача-кардиолога амбулаторный лечебно-диагностический первичный</t>
  </si>
  <si>
    <t>В.19.00.002</t>
  </si>
  <si>
    <t>Прием врача-кардиолога амбулаторный лечебно-диагностический повторный</t>
  </si>
  <si>
    <t>0.03.00.010</t>
  </si>
  <si>
    <t>Мануальная терапия черепно-позвоночного перехода (1 процедура)</t>
  </si>
  <si>
    <t>0.04.00.000</t>
  </si>
  <si>
    <t>Функциональная диагностика</t>
  </si>
  <si>
    <t>А.04.00.001</t>
  </si>
  <si>
    <t>Прием врача функциональной диагностики амбулаторный лечебно-диагностический первичный</t>
  </si>
  <si>
    <t>В.04.00.002</t>
  </si>
  <si>
    <t>Прием врача функциональной диагностики амбулаторный лечебно-диагностический повторный</t>
  </si>
  <si>
    <t>0.04.00.003</t>
  </si>
  <si>
    <t>ЭКГ, регистрация в 12-ти отведениях с врачебным анализом</t>
  </si>
  <si>
    <t>0.04.00.005</t>
  </si>
  <si>
    <t>ЭКГ, регистрация в отведениях по Небу с врачебным анализом</t>
  </si>
  <si>
    <t>0.04.00.007</t>
  </si>
  <si>
    <t>ЭКГ, холтеровское мониторирование (3 часа)</t>
  </si>
  <si>
    <t>0.04.00.037</t>
  </si>
  <si>
    <t>ЭКГ, холтеровское мониторирование (6 часов)</t>
  </si>
  <si>
    <t>0.04.00.008</t>
  </si>
  <si>
    <t>0.04.00.009</t>
  </si>
  <si>
    <t>ЭКГ, холтеровское мониторирование (24 часа)</t>
  </si>
  <si>
    <t>0.04.00.036</t>
  </si>
  <si>
    <t>Суточное мониторирование артериального давления (СМАД)</t>
  </si>
  <si>
    <t>0.04.00.020</t>
  </si>
  <si>
    <t>Реоэнцефалография (РЭГ) с функциональными пробами</t>
  </si>
  <si>
    <t>0.04.00.021</t>
  </si>
  <si>
    <t>Реовазография верхних или нижних конечностей (2 сегмента) без проведения функциональных проб</t>
  </si>
  <si>
    <t>0.01.13.000</t>
  </si>
  <si>
    <t>Массаж</t>
  </si>
  <si>
    <t>Психотерапия</t>
  </si>
  <si>
    <t>А.33.00.001</t>
  </si>
  <si>
    <t>Прием врача-психотерапевта амбулаторный лечебно-диагностический первичный</t>
  </si>
  <si>
    <t>В.33.00.002</t>
  </si>
  <si>
    <t>Прием врача-психотерапевта амбулаторный лечебно-диагностический повторный</t>
  </si>
  <si>
    <t>0.33.00.005</t>
  </si>
  <si>
    <t>Рациональная психотерапия (индивидуальное занятие)</t>
  </si>
  <si>
    <t>0.33.00.006</t>
  </si>
  <si>
    <t>Позитивная психотерапия (индивидуальное занятие)</t>
  </si>
  <si>
    <t>0.33.00.008</t>
  </si>
  <si>
    <t>Аутогенная тренировка (индивидуальное занятие)</t>
  </si>
  <si>
    <t>0.36.00.000</t>
  </si>
  <si>
    <t>Услуги в процедурном кабинете</t>
  </si>
  <si>
    <t>0.01.13.023</t>
  </si>
  <si>
    <t>Классический общий массаж (шеи, спины, поясницы, нижних и верхних конечностей)</t>
  </si>
  <si>
    <t>Избирательная пришлифовка 1-го зуба (по медицинским показаниям)</t>
  </si>
  <si>
    <t>0.39.04.043</t>
  </si>
  <si>
    <t>Извлечение штифта, вкладки</t>
  </si>
  <si>
    <t>0.39.04.044</t>
  </si>
  <si>
    <t>Установка анкерного штифта (нитрид-титан, нержавеющая сталь)</t>
  </si>
  <si>
    <t>0.39.04.045</t>
  </si>
  <si>
    <t>Пломбирование материалом световой полимеризации две плоскости</t>
  </si>
  <si>
    <t>0.39.04.046</t>
  </si>
  <si>
    <t>0.39.04.061</t>
  </si>
  <si>
    <t>Медикаментозная обработка патологического десневого кармана</t>
  </si>
  <si>
    <t>0.39.04.063</t>
  </si>
  <si>
    <t>Наложение временной пломбы фотоотверждаемой</t>
  </si>
  <si>
    <t>0.39.04.070</t>
  </si>
  <si>
    <t>Реставрация коронки зуба</t>
  </si>
  <si>
    <t>0.39.04.071</t>
  </si>
  <si>
    <t>Фотопломба до 1/3 поверхности зуба</t>
  </si>
  <si>
    <t>0.39.04.072</t>
  </si>
  <si>
    <t>Фотопломба до 1/2 поверхности зуба</t>
  </si>
  <si>
    <t>0.39.05.000</t>
  </si>
  <si>
    <t>0.39.05.018</t>
  </si>
  <si>
    <t>Снятие зубных отложений с помощью ультразвука</t>
  </si>
  <si>
    <t>0.41.00.000</t>
  </si>
  <si>
    <t>Лабораторные услуги</t>
  </si>
  <si>
    <t>0.41.01.000</t>
  </si>
  <si>
    <t>Гематологические исследования</t>
  </si>
  <si>
    <t>0.41.01.001</t>
  </si>
  <si>
    <t>0.41.01.002</t>
  </si>
  <si>
    <t>0.41.01.005</t>
  </si>
  <si>
    <t>0.41.01.010</t>
  </si>
  <si>
    <t>0.41.01.012</t>
  </si>
  <si>
    <t>0.41.02.000</t>
  </si>
  <si>
    <t>Биохимические исследования</t>
  </si>
  <si>
    <t>0.41.02.006</t>
  </si>
  <si>
    <t>0.41.02.009</t>
  </si>
  <si>
    <t>0.41.02.015</t>
  </si>
  <si>
    <t>0.41.02.021</t>
  </si>
  <si>
    <t>0.41.02.028</t>
  </si>
  <si>
    <t>0.41.02.033</t>
  </si>
  <si>
    <t>0.41.02.044</t>
  </si>
  <si>
    <t>0.41.02.045</t>
  </si>
  <si>
    <t>0.41.02.046</t>
  </si>
  <si>
    <t>0.41.02.050</t>
  </si>
  <si>
    <t>0.41.02.061</t>
  </si>
  <si>
    <t>0.41.02.062</t>
  </si>
  <si>
    <t>0.41.02.072</t>
  </si>
  <si>
    <t>0.39.04.032</t>
  </si>
  <si>
    <t>Восстановление коронки однокорневого девитального зуба (более 1/2)</t>
  </si>
  <si>
    <t>0.39.04.033</t>
  </si>
  <si>
    <t>0.39.04.034</t>
  </si>
  <si>
    <t>Наложение лечебно-диагностической повязки при глубоком кариесе</t>
  </si>
  <si>
    <t>0.39.04.035</t>
  </si>
  <si>
    <t>Пломбирование стекло-иономерным цементом</t>
  </si>
  <si>
    <t>0.39.04.038</t>
  </si>
  <si>
    <t>Пломбирование материалом световой полимеризации одна плоскость</t>
  </si>
  <si>
    <t>0.39.04.039</t>
  </si>
  <si>
    <t>Полировка пломбы</t>
  </si>
  <si>
    <t>0.39.04.040</t>
  </si>
  <si>
    <t>ПРЕЙСКУРАНТ</t>
  </si>
  <si>
    <t>0.41.05.000</t>
  </si>
  <si>
    <t>0.41.05.002</t>
  </si>
  <si>
    <t>0.41.05.003</t>
  </si>
  <si>
    <t>0.41.05.005</t>
  </si>
  <si>
    <t>Исследование мочи по Зимницкому</t>
  </si>
  <si>
    <t>0.41.07.000</t>
  </si>
  <si>
    <t>Исследование спермы и сока простаты</t>
  </si>
  <si>
    <t>0.41.07.001</t>
  </si>
  <si>
    <t>Общеклиническое исследование сока простаты</t>
  </si>
  <si>
    <t>0.41.07.002</t>
  </si>
  <si>
    <t>0.41.08.000</t>
  </si>
  <si>
    <t>0.01.04.005</t>
  </si>
  <si>
    <t>0.01.04.010</t>
  </si>
  <si>
    <t>Галокамера (соляная пещера, 30 минут)</t>
  </si>
  <si>
    <t>0.01.04.017</t>
  </si>
  <si>
    <t>Ингаляция индивидуальная с минеральной водой</t>
  </si>
  <si>
    <t>0.01.06.002</t>
  </si>
  <si>
    <t>Лазеротерапия, магнитолазеротерапия (3-4 точки, 2 поля)</t>
  </si>
  <si>
    <t>0.01.06.003</t>
  </si>
  <si>
    <t>Лазеротерапия, магнитолазеротерапия (5-6 точек, 3 поля)</t>
  </si>
  <si>
    <t>0.01.06.014</t>
  </si>
  <si>
    <t>Магнитотерапия (3-4 поля и более)</t>
  </si>
  <si>
    <t>0.01.06.017</t>
  </si>
  <si>
    <t>0.01.06.020</t>
  </si>
  <si>
    <t>0.01.06.021</t>
  </si>
  <si>
    <t>0.01.06.028</t>
  </si>
  <si>
    <t>Аппликация парафина с озокеритом (1 аппликация)</t>
  </si>
  <si>
    <t>0.01.06.029</t>
  </si>
  <si>
    <t>Соллюкс (1 поле)</t>
  </si>
  <si>
    <t>0.01.08.001</t>
  </si>
  <si>
    <t>0.01.08.002</t>
  </si>
  <si>
    <t>А.01.08.003</t>
  </si>
  <si>
    <t>В.01.08.004</t>
  </si>
  <si>
    <t>0.01.08.005</t>
  </si>
  <si>
    <t>0.01.10.006</t>
  </si>
  <si>
    <t>0.01.10.014</t>
  </si>
  <si>
    <t>Ванна индивидуальная с экстрактами растений</t>
  </si>
  <si>
    <t>0.01.10.071</t>
  </si>
  <si>
    <t>0.01.12.002</t>
  </si>
  <si>
    <t>Грязевая аппликация местная (1 область)</t>
  </si>
  <si>
    <t>0.01.13.045</t>
  </si>
  <si>
    <t>Циклический массаж нижних конечностей на аппарате "Лимфа-Э" (пневмомассажер) (за 1 сеанс)</t>
  </si>
  <si>
    <t>0.01.13.046</t>
  </si>
  <si>
    <t>Циклический массаж верхних конечностей на аппарате "Лимфа-Э" (пневмомассажер) (за 1 сеанс)</t>
  </si>
  <si>
    <t>0.01.13.048</t>
  </si>
  <si>
    <t>Циклический массаж по типу "шорты" на аппарате "Лимфа-Э" (пневмомассажер) (за 1 сеанс)</t>
  </si>
  <si>
    <t>Внутрикожное введение озоно-кислородной смеси (зона 1 сустава)</t>
  </si>
  <si>
    <t>0.02.00.029</t>
  </si>
  <si>
    <t>Внутрикожное введение озоно-кислородной смеси (область грудного отдела позвоночника)</t>
  </si>
  <si>
    <t>0.02.00.028</t>
  </si>
  <si>
    <t>0.02.00.025</t>
  </si>
  <si>
    <t>0.02.00.018</t>
  </si>
  <si>
    <t>Озонотерапия в пластиковом колпаке (волосистой части головы)</t>
  </si>
  <si>
    <t>0.04.00.006</t>
  </si>
  <si>
    <t>ЭКГ без врачебного анализа</t>
  </si>
  <si>
    <t>0.04.00.015</t>
  </si>
  <si>
    <t>Проба функциональная при ЭКГ с физической нагрузкой (дополнение к основной ЭКГ)</t>
  </si>
  <si>
    <t>Реоэнцефалография (РЭГ)</t>
  </si>
  <si>
    <t>0.03.00.012</t>
  </si>
  <si>
    <t>Миофасциальный релиз структур туловища (1 процедура)</t>
  </si>
  <si>
    <t>0.07.00.016</t>
  </si>
  <si>
    <t>0.08.00.003</t>
  </si>
  <si>
    <t>0.08.00.006</t>
  </si>
  <si>
    <t>0.08.00.019</t>
  </si>
  <si>
    <t>0.21.00.000</t>
  </si>
  <si>
    <t>А.21.00.001</t>
  </si>
  <si>
    <t>Прием врача-пульмонолога амбулаторный лечебно-диагностический первичный</t>
  </si>
  <si>
    <t>В.21.00.002</t>
  </si>
  <si>
    <t>Прием врача-пульмонолога амбулаторный лечебно-диагностический повторный</t>
  </si>
  <si>
    <t>0.33.00.007</t>
  </si>
  <si>
    <t>Эриксонианский гипноз (индивидуальное занятие)</t>
  </si>
  <si>
    <t>0.33.00.009</t>
  </si>
  <si>
    <t>Транзактивный анализ (индивидуальное занятие)</t>
  </si>
  <si>
    <t>0.36.00.014</t>
  </si>
  <si>
    <t>Измерение артериального давления</t>
  </si>
  <si>
    <t>0.40.00.000</t>
  </si>
  <si>
    <t>Оформление медицинской документации</t>
  </si>
  <si>
    <t>0.40.00.022</t>
  </si>
  <si>
    <t>0.40.00.023</t>
  </si>
  <si>
    <t>0.39.02.004</t>
  </si>
  <si>
    <t>Удаление налета с 1-го зуба</t>
  </si>
  <si>
    <t>0.39.04.005</t>
  </si>
  <si>
    <t>Формирование одной кариозной полости (1 поверхности зуба)</t>
  </si>
  <si>
    <t>0.39.04.006</t>
  </si>
  <si>
    <t>Формирование одной кариозной полости (2 поверхности зуба)</t>
  </si>
  <si>
    <t>0.39.04.007</t>
  </si>
  <si>
    <t>Формирование одной кариозной полости (3 поверхности зуба)</t>
  </si>
  <si>
    <t>0.39.04.066</t>
  </si>
  <si>
    <t>0.39.04.076</t>
  </si>
  <si>
    <t>0.39.04.016</t>
  </si>
  <si>
    <t>Импрегнация или медикаментозная обработка одного канала</t>
  </si>
  <si>
    <t>0.39.04.025</t>
  </si>
  <si>
    <t>Пломбирование 1-го канала пастой при частичном прохождении</t>
  </si>
  <si>
    <t>0.39.04.026</t>
  </si>
  <si>
    <t>Закрытие перфорации канала корня</t>
  </si>
  <si>
    <t>0.39.04.054</t>
  </si>
  <si>
    <t>Распломбировка корневого канала, пломбированного лечебной пастой</t>
  </si>
  <si>
    <t>Турунда с антисептиком</t>
  </si>
  <si>
    <t>0.39.04.067</t>
  </si>
  <si>
    <t>0.39.04.068</t>
  </si>
  <si>
    <t>0.39.04.069</t>
  </si>
  <si>
    <t>Применение дентин-герметизирующего, эмаль-герметизирующего ликвида</t>
  </si>
  <si>
    <t>0.39.05.003</t>
  </si>
  <si>
    <t>Инъекции лекарственных веществ под слизистую оболочку</t>
  </si>
  <si>
    <t>А.39.05.004</t>
  </si>
  <si>
    <t>Лечение заболеваний слизистой оболочки полости рта (первично)</t>
  </si>
  <si>
    <t>В.39.05.005</t>
  </si>
  <si>
    <t>Лечение заболеваний слизистой оболочки полости рта (повторно)</t>
  </si>
  <si>
    <t>0.39.05.007</t>
  </si>
  <si>
    <t>Снятие зубных отложений в области одного зуба (по медицинским показаниям)</t>
  </si>
  <si>
    <t>0.39.05.008</t>
  </si>
  <si>
    <t>0.39.05.021</t>
  </si>
  <si>
    <t>Наложение пародентальной повязки</t>
  </si>
  <si>
    <t>0.41.01.003</t>
  </si>
  <si>
    <t>0.41.01.004</t>
  </si>
  <si>
    <t>0.41.02.007</t>
  </si>
  <si>
    <t>0.41.02.022</t>
  </si>
  <si>
    <t>0.41.02.099</t>
  </si>
  <si>
    <t>Экспресс-анализ определения глюкозы (в крови)</t>
  </si>
  <si>
    <t>0.41.02.064</t>
  </si>
  <si>
    <t>0.41.02.085</t>
  </si>
  <si>
    <t>0.41.02.095</t>
  </si>
  <si>
    <t>Сиаловая кислота</t>
  </si>
  <si>
    <t>Исследование крови на β-липопротеиды</t>
  </si>
  <si>
    <t>0.41.02.096</t>
  </si>
  <si>
    <t>С-реактивный белок (количественное определение)</t>
  </si>
  <si>
    <t>0.39.06.000</t>
  </si>
  <si>
    <t>Ортопедическая стоматология</t>
  </si>
  <si>
    <t>Прием врача-стоматолога-ортопеда первичный</t>
  </si>
  <si>
    <t>0.39.06.002</t>
  </si>
  <si>
    <t>Снятие коронки штампованной</t>
  </si>
  <si>
    <t>0.39.06.003</t>
  </si>
  <si>
    <t>Снятие коронки литой</t>
  </si>
  <si>
    <t>0.39.06.004</t>
  </si>
  <si>
    <t>Цементировка коронки постоянная</t>
  </si>
  <si>
    <t>0.39.06.005</t>
  </si>
  <si>
    <t>Цементировка коронки временная</t>
  </si>
  <si>
    <t>0.39.06.006</t>
  </si>
  <si>
    <t>Снятие оттисков альгинатной массой (один оттиск)</t>
  </si>
  <si>
    <t>0.39.06.007</t>
  </si>
  <si>
    <t>Снятие оттисков безусадочной массой (один оттиск)</t>
  </si>
  <si>
    <t>0.39.06.010</t>
  </si>
  <si>
    <t>Изготовление диагностической гипсовой модели</t>
  </si>
  <si>
    <t>0.39.06.011</t>
  </si>
  <si>
    <t>Изготовление воскового шаблона</t>
  </si>
  <si>
    <t>0.39.06.012</t>
  </si>
  <si>
    <t>0.39.06.014</t>
  </si>
  <si>
    <t>Устранение одного перелома базиса в протезе</t>
  </si>
  <si>
    <t>0.39.06.015</t>
  </si>
  <si>
    <t>Изготовление индивидуальной ложки</t>
  </si>
  <si>
    <t>0.39.06.017</t>
  </si>
  <si>
    <t>Изоляция торуса</t>
  </si>
  <si>
    <t>0.39.06.019</t>
  </si>
  <si>
    <t>Изготовление диагностических моделей</t>
  </si>
  <si>
    <t>0.39.06.020</t>
  </si>
  <si>
    <t>Замена, установка или перенос 1-го кламмера</t>
  </si>
  <si>
    <t>0.39.06.021</t>
  </si>
  <si>
    <t>Изготовление съемного протеза</t>
  </si>
  <si>
    <t>0.39.06.022</t>
  </si>
  <si>
    <t>Изготовление цельного каркаса бюгельного протеза, смоделированного на огнеупорной модели (силикон)</t>
  </si>
  <si>
    <t>0.39.06.023</t>
  </si>
  <si>
    <t>Изготовление съемного протеза (12 и более зубов)</t>
  </si>
  <si>
    <t>0.39.06.026</t>
  </si>
  <si>
    <t>Коронка/зуб литой цельнометаллический</t>
  </si>
  <si>
    <t>0.39.06.027</t>
  </si>
  <si>
    <t>Коронка/зуб металлокерамический с использованием плечевых масс</t>
  </si>
  <si>
    <t>0.39.06.028</t>
  </si>
  <si>
    <t>Коронка/зуб металлокерамический</t>
  </si>
  <si>
    <t>0.39.06.029</t>
  </si>
  <si>
    <t>Коронка /зуб пластмассовый изготовленный в З-Т лаборатории</t>
  </si>
  <si>
    <t>0.01.13.013</t>
  </si>
  <si>
    <t>0.01.13.014</t>
  </si>
  <si>
    <t>0.01.13.015</t>
  </si>
  <si>
    <t>Классический массаж грудной клетки</t>
  </si>
  <si>
    <t>0.01.13.024</t>
  </si>
  <si>
    <t>Общий массаж (у детей грудного и младшего дошкольного возраста)</t>
  </si>
  <si>
    <t>0.01.13.039</t>
  </si>
  <si>
    <t>Массаж на термической кровати «Мигун» (режим 1-4)</t>
  </si>
  <si>
    <t>0.02.00.000</t>
  </si>
  <si>
    <t>Озонотерапия</t>
  </si>
  <si>
    <t>А.02.00.001</t>
  </si>
  <si>
    <t>В.02.00.002</t>
  </si>
  <si>
    <t>0.02.00.005</t>
  </si>
  <si>
    <t>Аутогемоозонотерапия малая (1 процедура)</t>
  </si>
  <si>
    <t>0.02.00.006</t>
  </si>
  <si>
    <t>Капельное внутривенное введение озонированного физиологического раствора (1 процедура)</t>
  </si>
  <si>
    <t>0.02.00.030</t>
  </si>
  <si>
    <t>0.02.00.023</t>
  </si>
  <si>
    <t>0.02.00.022</t>
  </si>
  <si>
    <t>0.02.00.031</t>
  </si>
  <si>
    <t>Внутрикожное введение озоно-кислородной смеси в область живота</t>
  </si>
  <si>
    <t>0.02.00.020</t>
  </si>
  <si>
    <t>Озонированная камера на 1 конечность ("сапог", "перчатка") (1 процедура)</t>
  </si>
  <si>
    <t>0.03.00.000</t>
  </si>
  <si>
    <t>Мануальная терапия</t>
  </si>
  <si>
    <t>А.03.00.001</t>
  </si>
  <si>
    <t>В.03.00.002</t>
  </si>
  <si>
    <t>0.03.00.003</t>
  </si>
  <si>
    <t>Постизометрическая релаксация мышц (1 процедура)</t>
  </si>
  <si>
    <t>0.03.00.004</t>
  </si>
  <si>
    <t>Мануальная терапия поясничного отдела позвоночника (1 процедура)</t>
  </si>
  <si>
    <t>0.03.00.005</t>
  </si>
  <si>
    <t>Мануальная терапия пояснично-крестцового перехода (1 процедура)</t>
  </si>
  <si>
    <t>0.03.00.006</t>
  </si>
  <si>
    <t>Мануальная терапия пояснично-грудного перехода (1 процедура)</t>
  </si>
  <si>
    <t>0.03.00.007</t>
  </si>
  <si>
    <t>Мануальная терапия грудного отдела позвоночника (1 процедура)</t>
  </si>
  <si>
    <t>0.03.00.008</t>
  </si>
  <si>
    <t>Мануальная терапия шейно-грудного перехода (1 процедура)</t>
  </si>
  <si>
    <t>0.03.00.009</t>
  </si>
  <si>
    <t>0.08.00.000</t>
  </si>
  <si>
    <t>А.08.00.001</t>
  </si>
  <si>
    <t>В.08.00.002</t>
  </si>
  <si>
    <t>Прием врача-офтальмолога амбулаторный лечебно-диагностический повторный</t>
  </si>
  <si>
    <t>0.08.00.004</t>
  </si>
  <si>
    <t>0.08.00.011</t>
  </si>
  <si>
    <t>0.10.00.000</t>
  </si>
  <si>
    <t>Гинекология</t>
  </si>
  <si>
    <t>А.10.00.001</t>
  </si>
  <si>
    <t>В.10.00.002</t>
  </si>
  <si>
    <t>0.10.00.005</t>
  </si>
  <si>
    <t>Забор материала на анализы</t>
  </si>
  <si>
    <t>0.11.00.000</t>
  </si>
  <si>
    <t>Урология</t>
  </si>
  <si>
    <t>А.11.00.001</t>
  </si>
  <si>
    <t>В.11.00.002</t>
  </si>
  <si>
    <t>0.01.13.001</t>
  </si>
  <si>
    <t>Классический массаж головы (лобно-височной и затылочно-теменной области)</t>
  </si>
  <si>
    <t>0.01.13.003</t>
  </si>
  <si>
    <t>0.01.13.004</t>
  </si>
  <si>
    <t>Классический массаж плеча, локтевого сустава, лучезапястного сустава, кисти и предплечья (односторонний)</t>
  </si>
  <si>
    <t>0.01.13.005</t>
  </si>
  <si>
    <t>Классический массаж плеча, локтевого сустава, лучезапястного сустава, кисти и предплечья (двусторонний)</t>
  </si>
  <si>
    <t>0.01.13.006</t>
  </si>
  <si>
    <t>0.36.00.001</t>
  </si>
  <si>
    <t>Инъекция внутримышечная, подкожная</t>
  </si>
  <si>
    <t>0.36.00.002</t>
  </si>
  <si>
    <t>Внутривенное вливание (струйное)</t>
  </si>
  <si>
    <t>0.36.00.003</t>
  </si>
  <si>
    <t>Внутривенное вливание (капельное)</t>
  </si>
  <si>
    <t>0.36.00.009</t>
  </si>
  <si>
    <t>Забор крови из вены</t>
  </si>
  <si>
    <t>0.36.00.010</t>
  </si>
  <si>
    <t>Забор крови из пальца для гематологического исследования</t>
  </si>
  <si>
    <t>0.39.02.000</t>
  </si>
  <si>
    <t>Профилактическая и эстетическая стоматология</t>
  </si>
  <si>
    <t>0.39.02.005</t>
  </si>
  <si>
    <t>Снятие зубного камня с 1-го зуба с использованием ультразвука</t>
  </si>
  <si>
    <t>0.39.02.006</t>
  </si>
  <si>
    <t>Покрытие зубов фторлаком (1зуб)</t>
  </si>
  <si>
    <t>0.39.02.007</t>
  </si>
  <si>
    <t>Проведение реминерализующей терапии</t>
  </si>
  <si>
    <t>0.39.02.012</t>
  </si>
  <si>
    <t>Восстановление передних зубов композитом светового отверждения с элементами реконструкции (винир)</t>
  </si>
  <si>
    <t>0.39.03.000</t>
  </si>
  <si>
    <t>Анестезия в стоматологии</t>
  </si>
  <si>
    <t>0.39.03.001</t>
  </si>
  <si>
    <t>Анестезия аппликационная</t>
  </si>
  <si>
    <t>0.39.03.002</t>
  </si>
  <si>
    <t>0.39.03.003</t>
  </si>
  <si>
    <t>Анестезия (проводниковая, интралигаментарная)</t>
  </si>
  <si>
    <t>0.39.03.006</t>
  </si>
  <si>
    <t>Анестезия челюстно-лицевой области проводниковая</t>
  </si>
  <si>
    <t>0.39.03.007</t>
  </si>
  <si>
    <t>Анестезия челюстно-лицевой области интралигаментарная</t>
  </si>
  <si>
    <t>0.39.03.009</t>
  </si>
  <si>
    <t>Анестезия импортным препаратом</t>
  </si>
  <si>
    <t>0.39.04.000</t>
  </si>
  <si>
    <t>Терапевтическая стоматология</t>
  </si>
  <si>
    <t>А.39.04.001</t>
  </si>
  <si>
    <t>Прием врача-стоматолога первичный лечебно-диагностический</t>
  </si>
  <si>
    <t>0.39.04.008</t>
  </si>
  <si>
    <t>Снятие пломбы, трепанация зуба</t>
  </si>
  <si>
    <t>0.39.04.010</t>
  </si>
  <si>
    <t>Наложение временной пломбы</t>
  </si>
  <si>
    <t>0.39.04.011</t>
  </si>
  <si>
    <t>Наложение девитализирующей пасты</t>
  </si>
  <si>
    <t>0.39.04.013</t>
  </si>
  <si>
    <t>Ампутация пульпы</t>
  </si>
  <si>
    <t>0.39.04.014</t>
  </si>
  <si>
    <t>Экстирпация, удаление распада из 1 канала</t>
  </si>
  <si>
    <t>0.04.00.033</t>
  </si>
  <si>
    <t>0.41.05.006</t>
  </si>
  <si>
    <t>Трехстаканная проба мочи</t>
  </si>
  <si>
    <t>0.01.02.002</t>
  </si>
  <si>
    <t>Гальванизация (3-4 поля и более)</t>
  </si>
  <si>
    <t>0.01.02.007</t>
  </si>
  <si>
    <t>0.01.02.008</t>
  </si>
  <si>
    <t>Диадинамотерапия (3-4 поля и более)</t>
  </si>
  <si>
    <t>0.01.02.035</t>
  </si>
  <si>
    <t>Диадинамотерапия (ДДТ) с использованием лекарственных средств (1-2 поля)</t>
  </si>
  <si>
    <t>0.01.02.036</t>
  </si>
  <si>
    <t>Диадинамотерапия (ДДТ) с использованием лекарственных средств (3-4 поля и более)</t>
  </si>
  <si>
    <t>0.01.02.010</t>
  </si>
  <si>
    <t>Фонофорез (3-4 поля и более)</t>
  </si>
  <si>
    <t>0.01.02.012</t>
  </si>
  <si>
    <t>Электрофорез (3-4 поля и более)</t>
  </si>
  <si>
    <t>0.01.02.013</t>
  </si>
  <si>
    <t>Электросон (1 сеанс)</t>
  </si>
  <si>
    <t>0.01.02.024</t>
  </si>
  <si>
    <t>0.01.02.033</t>
  </si>
  <si>
    <t>Ультразвуковая терапия (3-4 поля и более)</t>
  </si>
  <si>
    <t>0.11.00.005</t>
  </si>
  <si>
    <t>Взятие мазков из уретры</t>
  </si>
  <si>
    <t>0.11.00.013</t>
  </si>
  <si>
    <t>Сеанс гирудотерапии (за 1 пиявку)</t>
  </si>
  <si>
    <t>0.01.07.006</t>
  </si>
  <si>
    <t>Фитоаэроионотерапия (1 сеанс)</t>
  </si>
  <si>
    <t>0.01.07.007</t>
  </si>
  <si>
    <t>Фитотерапия; фиточай (1 порция)</t>
  </si>
  <si>
    <t>0.01.08.000</t>
  </si>
  <si>
    <t>ЛФК и механотерапия</t>
  </si>
  <si>
    <t>0.01.10.000</t>
  </si>
  <si>
    <t>0.01.10.001</t>
  </si>
  <si>
    <t>Ванна индивидуальная с углекислой водой</t>
  </si>
  <si>
    <t>0.01.10.004</t>
  </si>
  <si>
    <t>Ванна индивидуальная с йодо-бромной водой</t>
  </si>
  <si>
    <t>0.01.10.008</t>
  </si>
  <si>
    <t>Ванна индивидуальная, пенно-солодковая</t>
  </si>
  <si>
    <t>0.01.10.012</t>
  </si>
  <si>
    <t>Ванна индивидуальная, хвойная</t>
  </si>
  <si>
    <t>0.01.10.020</t>
  </si>
  <si>
    <t>Ванна индивидуальная, пароуглекислая</t>
  </si>
  <si>
    <t>0.01.10.056</t>
  </si>
  <si>
    <t>Душ лечебный циркулярный</t>
  </si>
  <si>
    <t>0.01.10.057</t>
  </si>
  <si>
    <t>Душ Шарко</t>
  </si>
  <si>
    <t>0.01.10.059</t>
  </si>
  <si>
    <t>Душ восходящий</t>
  </si>
  <si>
    <t>0.01.10.061</t>
  </si>
  <si>
    <t>0.01.11.000</t>
  </si>
  <si>
    <t>0.01.11.002</t>
  </si>
  <si>
    <t>Орошение десен минеральной водой</t>
  </si>
  <si>
    <t>0.01.11.006</t>
  </si>
  <si>
    <t>Орошение гинекологическое минеральной водой</t>
  </si>
  <si>
    <t>0.01.11.010</t>
  </si>
  <si>
    <t>Орошение кишечника минеральной водой</t>
  </si>
  <si>
    <t>0.01.11.015</t>
  </si>
  <si>
    <t>Лечебные микроклизмы травяные (отвары трав)</t>
  </si>
  <si>
    <t>0.01.12.000</t>
  </si>
  <si>
    <t>Пелоидотерапия</t>
  </si>
  <si>
    <t>0.28.00.000</t>
  </si>
  <si>
    <t>Эндокринология</t>
  </si>
  <si>
    <t>А.28.00.001</t>
  </si>
  <si>
    <t>В.28.00.002</t>
  </si>
  <si>
    <t>0.33.00.000</t>
  </si>
  <si>
    <t>0.04.00.013</t>
  </si>
  <si>
    <t>Проба медикаментозная при ЭКГ (дополнение к основной ЭКГ)</t>
  </si>
  <si>
    <t>Пломбирование материалом световой полимеризации три плоскости</t>
  </si>
  <si>
    <t>0.39.04.047</t>
  </si>
  <si>
    <t>Прием врача-стоматолога консультативный</t>
  </si>
  <si>
    <t>0.39.04.048</t>
  </si>
  <si>
    <t>Механическая подготовка корневого канала</t>
  </si>
  <si>
    <t>0.39.04.049</t>
  </si>
  <si>
    <t>Трепанация коронки</t>
  </si>
  <si>
    <t>0.39.04.050</t>
  </si>
  <si>
    <t>Снятие пломбы</t>
  </si>
  <si>
    <t>0.39.04.052</t>
  </si>
  <si>
    <t>Временная пломбировка корневого канала лечебной пастой</t>
  </si>
  <si>
    <t>0.39.04.055</t>
  </si>
  <si>
    <t>Наложение лечебной прокладки</t>
  </si>
  <si>
    <t>0.39.04.056</t>
  </si>
  <si>
    <t>Наложение изолирующей прокладки</t>
  </si>
  <si>
    <t>0.39.04.057</t>
  </si>
  <si>
    <t>Установка парапульпарного анкерного штифта</t>
  </si>
  <si>
    <t>0.39.04.058</t>
  </si>
  <si>
    <t>Прокладка из стекло-иономерного цемента</t>
  </si>
  <si>
    <t>0.39.04.060</t>
  </si>
  <si>
    <t>0.23.00.000</t>
  </si>
  <si>
    <t>Рефлексотерапия</t>
  </si>
  <si>
    <t>Корпоральная иглорефлексотерапия (1 сеанс)</t>
  </si>
  <si>
    <t>0.31.00.000</t>
  </si>
  <si>
    <t>Педиатрия</t>
  </si>
  <si>
    <t>Прием врача-педиатра амбулаторный лечебно-диагностический первичный</t>
  </si>
  <si>
    <t>В.31.00.002</t>
  </si>
  <si>
    <t>Прием врача-педиатра амбулаторный лечебно-диагностический повторный</t>
  </si>
  <si>
    <t>0.39.04.015</t>
  </si>
  <si>
    <t>0.39.04.017</t>
  </si>
  <si>
    <t>Распломбировка 1 корня (Zn-O осн.)</t>
  </si>
  <si>
    <t>0.39.04.018</t>
  </si>
  <si>
    <t>Распломбировка 1 корня (рез.-форм.)</t>
  </si>
  <si>
    <t>0.39.04.019</t>
  </si>
  <si>
    <t>Распломбировка 1 корня (цемент)</t>
  </si>
  <si>
    <t>0.39.04.020</t>
  </si>
  <si>
    <t>0.39.04.021</t>
  </si>
  <si>
    <t>Извлечение инородного тела из канала многокорневого зуба</t>
  </si>
  <si>
    <t>0.39.04.023</t>
  </si>
  <si>
    <t>Пломбирование 1-го канала пастой</t>
  </si>
  <si>
    <t>0.39.04.024</t>
  </si>
  <si>
    <t>0.39.04.027</t>
  </si>
  <si>
    <t>Установка анкерного штифта (титан)</t>
  </si>
  <si>
    <t>0.39.04.029</t>
  </si>
  <si>
    <t>Восстановление коронки однокорневого девитального зуба (не более 1/2)</t>
  </si>
  <si>
    <t>0.39.04.030</t>
  </si>
  <si>
    <t>0.39.04.031</t>
  </si>
  <si>
    <t>Цитологические и гистологические исследования</t>
  </si>
  <si>
    <t>0.07.00.015</t>
  </si>
  <si>
    <t>Промывание верхнечелюстных синусов носа методом перемещения</t>
  </si>
  <si>
    <t>0.39.00.000</t>
  </si>
  <si>
    <t>Стоматология</t>
  </si>
  <si>
    <t>0.01.00.000</t>
  </si>
  <si>
    <t>Физиотерапия</t>
  </si>
  <si>
    <t>А.01.01.001</t>
  </si>
  <si>
    <t>Прием врача-физиотерапевта амбулаторный лечебно-диагностический первичный</t>
  </si>
  <si>
    <t>В.01.01.002</t>
  </si>
  <si>
    <t>Прием врача-физиотерапевта амбулаторный лечебно-диагностический повторный</t>
  </si>
  <si>
    <t>0.01.02.000</t>
  </si>
  <si>
    <t>Электролечение и лечение ультразвуком</t>
  </si>
  <si>
    <t>0.01.02.009</t>
  </si>
  <si>
    <t>Фонофорез (1-2 точки, поле)</t>
  </si>
  <si>
    <t>0.01.02.011</t>
  </si>
  <si>
    <t>Электрофорез (1-2 поля)</t>
  </si>
  <si>
    <t>0.01.02.015</t>
  </si>
  <si>
    <t>СМТ без использования лечебных средств (1-2 поля)</t>
  </si>
  <si>
    <t>0.01.02.016</t>
  </si>
  <si>
    <t>СМТ без использования лечебных средств (3-4 поля и более)</t>
  </si>
  <si>
    <t>0.01.02.017</t>
  </si>
  <si>
    <t>СМТ с использованием лечебных средств (1-2 поля)</t>
  </si>
  <si>
    <t>0.01.02.018</t>
  </si>
  <si>
    <t>СМТ с использованием лечебных средств (3-4 поля и более)</t>
  </si>
  <si>
    <t>0.01.02.021</t>
  </si>
  <si>
    <t>УВЧ-терапия (1-2 поля)</t>
  </si>
  <si>
    <t>0.01.02.023</t>
  </si>
  <si>
    <t>0.01.02.026</t>
  </si>
  <si>
    <t>0.01.02.032</t>
  </si>
  <si>
    <t>Ультразвуковая терапия (1-2 поля)</t>
  </si>
  <si>
    <t>0.01.04.000</t>
  </si>
  <si>
    <t>Ингаляции и климатолечение</t>
  </si>
  <si>
    <t>0.01.04.003</t>
  </si>
  <si>
    <t>Ингаляция индивидуальная лекарственная</t>
  </si>
  <si>
    <t>0.01.04.004</t>
  </si>
  <si>
    <t>Ингаляция индивидуальная с экстрактами растений</t>
  </si>
  <si>
    <t>0.01.06.000</t>
  </si>
  <si>
    <t>Светолечение, термотерапия, магнитотерапия</t>
  </si>
  <si>
    <t>0.01.06.001</t>
  </si>
  <si>
    <t>0.01.06.007</t>
  </si>
  <si>
    <t>УФО-терапия (1-2 поля)</t>
  </si>
  <si>
    <t>0.01.06.013</t>
  </si>
  <si>
    <t>Магнитотерапия (1-2 поля)</t>
  </si>
  <si>
    <t>0.01.06.016</t>
  </si>
  <si>
    <t>Магнитотерапия общая на аппарате «Магнитотурботрон»</t>
  </si>
  <si>
    <t>0.01.07.000</t>
  </si>
  <si>
    <t>Традиционные методы лечения</t>
  </si>
  <si>
    <t>0.01.07.002</t>
  </si>
  <si>
    <t>0.01.13.007</t>
  </si>
  <si>
    <t>0.01.13.008</t>
  </si>
  <si>
    <t>0.01.13.009</t>
  </si>
  <si>
    <t>0.01.13.010</t>
  </si>
  <si>
    <t>Классический массаж верхней конечности, надплечья и области лопатки</t>
  </si>
  <si>
    <t>0.01.13.011</t>
  </si>
  <si>
    <t>0.01.13.012</t>
  </si>
  <si>
    <t>Ингаляция индивидуальная масляная</t>
  </si>
  <si>
    <t>Приварка одного кламмера съемный акриловой протез (без стоимости самого кламмера)</t>
  </si>
  <si>
    <t>Диадинамотерапия (1-2 поля)</t>
  </si>
  <si>
    <t>Гальванизация (1-2 поля)</t>
  </si>
  <si>
    <t>СМВ-терапия (1 сеанс)</t>
  </si>
  <si>
    <t>ДМВ-терапия (1 сеанс)</t>
  </si>
  <si>
    <t>Лазеротерапия, магнитолазеротерапия (1-2 точки, поле)</t>
  </si>
  <si>
    <t>ЛФК (индивидуальное занятие) (разработка комплекса упражнений с учетом индивидуальных особенностей) (первичное)</t>
  </si>
  <si>
    <t>ЛФК (индивидуальное занятие) (разработка комплекса упражнений с учетом индивидуальных особенностей) (повторное)</t>
  </si>
  <si>
    <t>Бальнеолечение-ванны</t>
  </si>
  <si>
    <t>Ванна индивидуальная, жемчужная</t>
  </si>
  <si>
    <t>Бальнеолечение-орошения, микроклизмы, промывания</t>
  </si>
  <si>
    <t>Классический массаж шеи</t>
  </si>
  <si>
    <t>Классический массаж тазобедренного сустава, коленного сустава, голеностопного сустава, стопы и голени (односторонний)</t>
  </si>
  <si>
    <t>Классический массаж брюшной стенки</t>
  </si>
  <si>
    <t>Классический массаж воротниковой зоны</t>
  </si>
  <si>
    <t>Классический массаж тазобедренного сустава, коленного сустава, голеностопного сустава, стопы и голени (двусторонний)</t>
  </si>
  <si>
    <t>Классический массаж нижней конечности (односторонний) и поясницы</t>
  </si>
  <si>
    <t>Классический массаж спины и поясницы</t>
  </si>
  <si>
    <t>Классический массаж нижней конечности (двусторонний) и поясницы</t>
  </si>
  <si>
    <t>Классический массаж шейно-грудного отдела позвоночника</t>
  </si>
  <si>
    <t>Внутрикожное введение озоно-кислородной смеси (пояснично-крестцовой области)</t>
  </si>
  <si>
    <t>Смазывание слизистых оболочек (1 процедура)</t>
  </si>
  <si>
    <t>Туалет уха при наружном или среднем катаральном отите</t>
  </si>
  <si>
    <t>Массаж барабанных перепонок</t>
  </si>
  <si>
    <t>Офтальмология</t>
  </si>
  <si>
    <t>Проверка остроты зрения (рефрактометрия)</t>
  </si>
  <si>
    <t>Определение полей зрения (периметрия)</t>
  </si>
  <si>
    <t>Исследование глазного дна (офтальмоскопия)</t>
  </si>
  <si>
    <t>Закладывание (закапывание) глазных мазей (капель)</t>
  </si>
  <si>
    <t>Массаж предстательной железы, ручной</t>
  </si>
  <si>
    <t>Кардиология</t>
  </si>
  <si>
    <t>Пульмонология</t>
  </si>
  <si>
    <t>А.31.00.001</t>
  </si>
  <si>
    <t>Механическое или химическое расширение облитерированных каналов</t>
  </si>
  <si>
    <t>Извлечение инородного тела из канала однокорневого зуба</t>
  </si>
  <si>
    <t>Восстановление коронки многокорневого девитального зуба (не более 1/2)</t>
  </si>
  <si>
    <t>Восстановление коронки многокорневого девитального зуба (более 1/2)</t>
  </si>
  <si>
    <t>Наложение прокладки лечебно-изолирующей</t>
  </si>
  <si>
    <t>Кюретаж в области 1-го патологического кармана (терапевтическая стоматология)</t>
  </si>
  <si>
    <t>Бейзлайнер</t>
  </si>
  <si>
    <t>Ламинирование вестибулярной поверхности без перекрытия режущего края</t>
  </si>
  <si>
    <t>Ламинирование вестибулярной поверхности с перекрытием режущего края</t>
  </si>
  <si>
    <t>Пародонтология</t>
  </si>
  <si>
    <t>А.39.06.001</t>
  </si>
  <si>
    <t>Покрытие изделий нитридом титана (1 ед.)</t>
  </si>
  <si>
    <t>Тимоловая проба</t>
  </si>
  <si>
    <t>Прием врача-невролога амбулаторный лечебно-диагностический первичный</t>
  </si>
  <si>
    <t>Электростимуляция нервной и мышечной ткани (1-2 поля)</t>
  </si>
  <si>
    <t>0.01.02.019</t>
  </si>
  <si>
    <t>0.01.13.049</t>
  </si>
  <si>
    <t>0.01.13.050</t>
  </si>
  <si>
    <t>0.01.13.051</t>
  </si>
  <si>
    <t>0.01.13.052</t>
  </si>
  <si>
    <t>0.01.13.053</t>
  </si>
  <si>
    <t>0.01.13.054</t>
  </si>
  <si>
    <t>0.01.13.055</t>
  </si>
  <si>
    <t>0.01.13.056</t>
  </si>
  <si>
    <t>0.01.13.057</t>
  </si>
  <si>
    <t>0.01.13.058</t>
  </si>
  <si>
    <t>0.01.13.059</t>
  </si>
  <si>
    <t>0.01.13.060</t>
  </si>
  <si>
    <t>Классический массаж плечевого сустава (1ед.)</t>
  </si>
  <si>
    <t>Классический массаж кисти и предплечья (1ед.)</t>
  </si>
  <si>
    <t>Классический массаж спины (1,5ед.)</t>
  </si>
  <si>
    <t>Классический массаж тазобедренного сустава (1 ед.)</t>
  </si>
  <si>
    <t>Классический массаж коленного сустава (1 ед.)</t>
  </si>
  <si>
    <t>Классический массаж стопы и голени ( 1 ед.)</t>
  </si>
  <si>
    <t>Классический массаж голеностопного сустава</t>
  </si>
  <si>
    <t>Классический массаж лучезапястного сустава</t>
  </si>
  <si>
    <t>0.04.00.017</t>
  </si>
  <si>
    <t>Вправление парафимоза</t>
  </si>
  <si>
    <t>0.11.00.006</t>
  </si>
  <si>
    <t>0.11.00.007</t>
  </si>
  <si>
    <t>Забор материала на рост флоры и чувствительность к антибиотикам в урологии</t>
  </si>
  <si>
    <t>0.11.00.018</t>
  </si>
  <si>
    <t>Сбор секрета простаты</t>
  </si>
  <si>
    <t>0.11.00.019</t>
  </si>
  <si>
    <t>Урофлометрия с определением остаточной мочи</t>
  </si>
  <si>
    <t>0.01.02.006</t>
  </si>
  <si>
    <t>Прием врача-невролога амбулаторный лечебно-диагностический повторный</t>
  </si>
  <si>
    <t>0.07.00.041</t>
  </si>
  <si>
    <t>СОГЛАСОВАНО</t>
  </si>
  <si>
    <t>УТВЕРЖДАЮ</t>
  </si>
  <si>
    <t>Код услуги</t>
  </si>
  <si>
    <t>Наименование услуги</t>
  </si>
  <si>
    <t>0.23.00.003</t>
  </si>
  <si>
    <t>Прием врача-рефлексотерапевта амбулаторный лечебно-диагностический повторный</t>
  </si>
  <si>
    <t>Прием  врача-эндокринолога амбулаторный лечебно-диагностический первичный</t>
  </si>
  <si>
    <t>Прием врача-эндокринолога амбулаторный лечебно-диагностический повторный</t>
  </si>
  <si>
    <t>0.01.05.000</t>
  </si>
  <si>
    <t>Оксигенобаротерапия</t>
  </si>
  <si>
    <t>0.01.05.003</t>
  </si>
  <si>
    <t>Дозированная кислородотерапия (1 процедура)</t>
  </si>
  <si>
    <t>0.01.02.034</t>
  </si>
  <si>
    <t>0.41.02.073</t>
  </si>
  <si>
    <t>0.41.02.074</t>
  </si>
  <si>
    <t>Холестерол-ЛПВП (Холестерин липопротеинов высокой плотности)</t>
  </si>
  <si>
    <t>Холестерол-ЛПНП (Холестерин липопротеинов низкой плотности)</t>
  </si>
  <si>
    <t>Анестезия челюстно-лицевой области инфильтрационная</t>
  </si>
  <si>
    <t>Прием врача  амбулаторный лечебно-диагностический первичный (озонотерапия)</t>
  </si>
  <si>
    <t>Прием врача амбулаторный лечебно-диагностический повторный (озонотерапия)</t>
  </si>
  <si>
    <t>Промывание миндалин лекарственными веществами</t>
  </si>
  <si>
    <t>Удаление серных пробок</t>
  </si>
  <si>
    <t>Зуб пластмассовый импортный в част. протезе</t>
  </si>
  <si>
    <t>0.01.02.001</t>
  </si>
  <si>
    <t>Интерференционные токи (3-4 поля и более)</t>
  </si>
  <si>
    <t>Термотерапия: инфракрасная кабина (1 сеанс)</t>
  </si>
  <si>
    <t>Термотерапия: финская сауна (1 сеанс)</t>
  </si>
  <si>
    <t>Механотерапия (групповое занятие) 1 занятие</t>
  </si>
  <si>
    <t>Механотерапия (индивидуальное занятие) 1 занятие</t>
  </si>
  <si>
    <t>ЛФК (групповое занятие)</t>
  </si>
  <si>
    <t>Классический массаж нижней конечности</t>
  </si>
  <si>
    <t>Классический массаж локтевого сустава</t>
  </si>
  <si>
    <t>Внутрикожное введение озоно-кислородной смеси (в область целлюлита заднего и медиального бедра)</t>
  </si>
  <si>
    <t>Внутрикожное введение озоно-кислородной смеси (в область целлюлита передней и латеральной поверхности бедра)</t>
  </si>
  <si>
    <t>Внутрикожное введение озоно-кислородной смеси (шейно-воротниковой области)</t>
  </si>
  <si>
    <t>ЭКГ, холтеровское мониторирование (12часов)</t>
  </si>
  <si>
    <t>Спирография</t>
  </si>
  <si>
    <t>Прием врача-офтальмолога амбулаторный лечебно-диагностический первичный</t>
  </si>
  <si>
    <t>Прием врача-рефлексотерапевта лечебно-диагностический амбулаторный первичный</t>
  </si>
  <si>
    <t>Напыление бюгельного протеза</t>
  </si>
  <si>
    <t>Примерка или коррекция полного съемного протеза</t>
  </si>
  <si>
    <t>Осмотр  врачом-терапевтом с оформлением санаторно-курортной карты</t>
  </si>
  <si>
    <t>Осмотр  врачом-педиатром с оформлением санаторно-курортной карты</t>
  </si>
  <si>
    <t>Клинический анализ крови: общий анализ, лейкоформула, СОЭ</t>
  </si>
  <si>
    <t>Общий анализ крови (без лейкоцитарной формулы и СОЭ)</t>
  </si>
  <si>
    <t>Лейкоцитарная формула</t>
  </si>
  <si>
    <t>СОЭ (Cкорость Оседания Эритроцитов)</t>
  </si>
  <si>
    <t>Ретикулоциты</t>
  </si>
  <si>
    <t>Протромбин, МНО (протромбиновое время)</t>
  </si>
  <si>
    <t>Фибриноген</t>
  </si>
  <si>
    <t>АлАТ (Аланинаминотрансфераза)</t>
  </si>
  <si>
    <t>Альбумин (в крови)</t>
  </si>
  <si>
    <t>Альфа-Амилаза (Диастаза)</t>
  </si>
  <si>
    <t>АсАТ (Аспартатаминотрансфераза)</t>
  </si>
  <si>
    <t>Билирубин общий</t>
  </si>
  <si>
    <t>Билирубин прямой (связанный)</t>
  </si>
  <si>
    <t>Глюкоза (в крови)</t>
  </si>
  <si>
    <t>Креатинин (в крови)</t>
  </si>
  <si>
    <t>Мочевая кислота (в крови)</t>
  </si>
  <si>
    <t>Мочевая кислота (в моче)</t>
  </si>
  <si>
    <t>Мочевина (в крови)</t>
  </si>
  <si>
    <t>Общий белок (в крови)</t>
  </si>
  <si>
    <t>С-реактивный белок (СРБ)</t>
  </si>
  <si>
    <t>Триглицериды</t>
  </si>
  <si>
    <t>Холестерол общий (холестерин)</t>
  </si>
  <si>
    <t>Исследование мочи</t>
  </si>
  <si>
    <t>Анализ мочи общий (анализ мочи с микроскопией осадка)</t>
  </si>
  <si>
    <t>Исследование мочи по Нечипоренко</t>
  </si>
  <si>
    <t>Спермограмма</t>
  </si>
  <si>
    <t>Исследование мокроты</t>
  </si>
  <si>
    <t>A.42.00.001</t>
  </si>
  <si>
    <t>B.42.00.002</t>
  </si>
  <si>
    <t>0.01.06.030</t>
  </si>
  <si>
    <t>Лечение на аппарате "Полимаг-01"</t>
  </si>
  <si>
    <t>0.01.05.005</t>
  </si>
  <si>
    <t>Коктейль кислородный (1 порция)</t>
  </si>
  <si>
    <t>Галокамера (соляная пещера, 40 минут)</t>
  </si>
  <si>
    <t>0.01.04.011</t>
  </si>
  <si>
    <t xml:space="preserve">Ультразвуковая терапия на аппарате «Тонзиллор-М» </t>
  </si>
  <si>
    <t>Классический массаж области позвоночника (2,5 ед.)</t>
  </si>
  <si>
    <t>Директор- главный врач СКУ "Санаторий "Нарзан"</t>
  </si>
  <si>
    <t>Исполнитель:  Главный экономист  Заводная Т.Ю.  тел. 9-80-63  доб. 4-30-19</t>
  </si>
  <si>
    <t>Дарсонвализация  и ультратонотерапия местная (1 сеанс)</t>
  </si>
  <si>
    <t>Душ-массаж подводный</t>
  </si>
  <si>
    <t>Ванна индивидуальная лавандовая</t>
  </si>
  <si>
    <t>Классический массаж пояснично-крестцовой области (1 ед.)</t>
  </si>
  <si>
    <t>Прием врача мануальной терапии амбулаторный лечебно-диагностический первичный</t>
  </si>
  <si>
    <t>Прием врача мануальной терапии амбулаторный лечебно-диагностический повторный</t>
  </si>
  <si>
    <t>Мануальная терапия шейного отдела позвоночника (1 процедура)</t>
  </si>
  <si>
    <t>Измерение внутриглазного давления (офтальмотонометрия)</t>
  </si>
  <si>
    <t>Прием  врача-акушера-гинеколога амбулаторный лечебно-диагностический первичный</t>
  </si>
  <si>
    <t>Прием врача-акушера-гинеколога амбулаторный лечебно-диагностический повторный</t>
  </si>
  <si>
    <t>0.14.00.000</t>
  </si>
  <si>
    <t>Травматология</t>
  </si>
  <si>
    <t>А.14.00.001</t>
  </si>
  <si>
    <t>Прием врача-травматолога-ортопеда амбулаторный лечебно-диагностический первичный</t>
  </si>
  <si>
    <t>В.14.00.002</t>
  </si>
  <si>
    <t>Прием врача-травматолога-ортопеда амбулаторный лечебно-диагностический повторный</t>
  </si>
  <si>
    <t>0.29.00.000</t>
  </si>
  <si>
    <t>Профпатология</t>
  </si>
  <si>
    <t>А.29.00.001</t>
  </si>
  <si>
    <t>Прием врача-профпатолога амбулаторный лечебно-диагностический первичный</t>
  </si>
  <si>
    <t>В.29.00.002</t>
  </si>
  <si>
    <t>Прием врача-профпатолога амбулаторный лечебно-диагностический повторный</t>
  </si>
  <si>
    <t>Пломбирование 1-го канала пастой с гуттаперчивым штифтом</t>
  </si>
  <si>
    <t>Аппликация лекарств в области 2-4 зубов (пародонтология)</t>
  </si>
  <si>
    <t>Прием врача-уролога лечебно-диагностический первичный</t>
  </si>
  <si>
    <t>Прием врача-уролога лечебно-диагностический повторный</t>
  </si>
  <si>
    <t>А.23.00.001</t>
  </si>
  <si>
    <t>В.23.00.002</t>
  </si>
  <si>
    <t>0.01.13.030</t>
  </si>
  <si>
    <t xml:space="preserve">Вакуумный массаж области грудной клетки </t>
  </si>
  <si>
    <t>____________В.Ю. Савельев</t>
  </si>
  <si>
    <t>Отклонение (прирост в %)</t>
  </si>
  <si>
    <t>Примечание</t>
  </si>
  <si>
    <t>СРАВНИТЕЛЬНАЯ ТАБЛИЦА ПРЕЙСКУРАНТОВ</t>
  </si>
  <si>
    <t>0.08.00.046</t>
  </si>
  <si>
    <t>Цветоимпульсная терапия очками Панкова</t>
  </si>
  <si>
    <t>Магнитотерапия  на аппарате «Полюс - 101» (1сеанс)</t>
  </si>
  <si>
    <t>0.23.00.004</t>
  </si>
  <si>
    <t>Рефлексофармакотерапия</t>
  </si>
  <si>
    <t xml:space="preserve">Цена на 01.07.2020 (руб.) </t>
  </si>
  <si>
    <t>на платные медицинские услуги СКУ "Санаторий "Нарзан" на   01.04.2018  г.(действующий) и на 01.04.2020 г.(проект)</t>
  </si>
  <si>
    <t xml:space="preserve">Цена на 01.04.2018 (руб.) </t>
  </si>
  <si>
    <t xml:space="preserve"> Правление СКУ "Санаторий "Нарзан"</t>
  </si>
  <si>
    <t>0.01.10.023</t>
  </si>
  <si>
    <t>Ванна 4-х камерная с углекислой водой</t>
  </si>
  <si>
    <t xml:space="preserve">Взрослые </t>
  </si>
  <si>
    <t>0.01.06.018</t>
  </si>
  <si>
    <t>Магнитотерапия общая "Колибри"</t>
  </si>
  <si>
    <t>А.20.00.001</t>
  </si>
  <si>
    <t>0.20.00.000</t>
  </si>
  <si>
    <t>Гастроэнтерология</t>
  </si>
  <si>
    <t>Прием врача-гастроэнтеролога амбулаторный лечебно-диагностический первичный</t>
  </si>
  <si>
    <t>Прием врача-гастроэнтеролога амбулаторный лечебно-диагностический повторный</t>
  </si>
  <si>
    <t>В.20.00.002</t>
  </si>
  <si>
    <t>Исп:  Главный экономист  Алиева А.А.  
тел. 8(87937)9-80-63, доб. 4-30-19</t>
  </si>
  <si>
    <t>Дети до 14 лет</t>
  </si>
  <si>
    <t>Ванна индивидуальная с экстрактами растений "Каштан"</t>
  </si>
  <si>
    <t>0.01.10.070</t>
  </si>
  <si>
    <t>Ванна индивидуальная (нафталановая)</t>
  </si>
  <si>
    <t>0.06.00.000</t>
  </si>
  <si>
    <t>УЗИ</t>
  </si>
  <si>
    <t>0.06.01.000</t>
  </si>
  <si>
    <t>УЗИ  (органы брюшной полости)</t>
  </si>
  <si>
    <t>0.06.01.001</t>
  </si>
  <si>
    <t>УЗИ органов гепатобилиарной системы (печень, желчный пузырь, желчные протоки, поджелудочная железа)</t>
  </si>
  <si>
    <t>0.06.01.004</t>
  </si>
  <si>
    <t>Определение сократительной функции желчного пузыря (дополнительно к основному исследованию)</t>
  </si>
  <si>
    <t>0.06.01.005</t>
  </si>
  <si>
    <t>УЗИ селезенки</t>
  </si>
  <si>
    <t>0.06.01.008</t>
  </si>
  <si>
    <t>0.06.02.000</t>
  </si>
  <si>
    <t>УЗИ (поверхностно расположенные органы)</t>
  </si>
  <si>
    <t>0.06.02.003</t>
  </si>
  <si>
    <t>Ультразвуковое исследование парощитовидных желез</t>
  </si>
  <si>
    <t>0.06.02.005</t>
  </si>
  <si>
    <t>УЗИ мягких тканей</t>
  </si>
  <si>
    <t>0.06.02.006</t>
  </si>
  <si>
    <t>УЗИ слюнных желез (одноименных)</t>
  </si>
  <si>
    <t>0.06.03.000</t>
  </si>
  <si>
    <t>УЗИ (органы малого таза и мочеполовой системы)</t>
  </si>
  <si>
    <t>0.06.03.003</t>
  </si>
  <si>
    <t>0.06.03.004</t>
  </si>
  <si>
    <t>0.06.03.009</t>
  </si>
  <si>
    <t>0.06.03.010</t>
  </si>
  <si>
    <t>УЗИ мочевого пузыря</t>
  </si>
  <si>
    <t>0.06.03.011</t>
  </si>
  <si>
    <t>УЗИ мочевого пузыря с определением остаточной мочи</t>
  </si>
  <si>
    <t>0.06.05.000</t>
  </si>
  <si>
    <t>УЗИ (сосуды и органы средостения)</t>
  </si>
  <si>
    <t>0.06.05.001</t>
  </si>
  <si>
    <t>Эхокардиография с допплеровским анализом</t>
  </si>
  <si>
    <t>0.06.05.008</t>
  </si>
  <si>
    <t>Дуплексное исследование артерий нижних конечностей</t>
  </si>
  <si>
    <t>0.06.05.009</t>
  </si>
  <si>
    <t>Дуплексное исследование вен нижних конечностей</t>
  </si>
  <si>
    <t>0.06.05.011</t>
  </si>
  <si>
    <t>Дуплексное исследование брахиоцифальных артерий и вен</t>
  </si>
  <si>
    <t>0.06.05.012</t>
  </si>
  <si>
    <t>Дуплексное исследование вен верхних конечностей</t>
  </si>
  <si>
    <t>0.06.05.019</t>
  </si>
  <si>
    <t>Дуплексное исследование артерий и вен нижних конечностей</t>
  </si>
  <si>
    <t>0.06.05.020</t>
  </si>
  <si>
    <t>Дуплексное исследование артерий и вен верхних конечностей</t>
  </si>
  <si>
    <t>0.06.05.021</t>
  </si>
  <si>
    <t>Дуплексное исследование артерий верхних конечностей</t>
  </si>
  <si>
    <t>0.06.05.022</t>
  </si>
  <si>
    <t>Дуплексное исследование брюшной аорты или нижней полой вены</t>
  </si>
  <si>
    <t>0.06.05.023</t>
  </si>
  <si>
    <t>Дуплексное исследование почечных артерий и вен</t>
  </si>
  <si>
    <t>УЗИ предстательной железы, мочевого пузыря, объема остаточной мочи</t>
  </si>
  <si>
    <t>0.06.03.001</t>
  </si>
  <si>
    <t>0.06.01.002</t>
  </si>
  <si>
    <t>0.06.01.006</t>
  </si>
  <si>
    <t>0.06.02.007</t>
  </si>
  <si>
    <t>0.06.02.010</t>
  </si>
  <si>
    <t>0.06.02.012</t>
  </si>
  <si>
    <t>УЗИ печени и желчного пузыря</t>
  </si>
  <si>
    <t>УЗИ поджелудочной железы</t>
  </si>
  <si>
    <t>УЗИ брюшной полости, почек, селезенки, поджелудочной железы, печени, желчного пузыря</t>
  </si>
  <si>
    <t>УЗИ щитовидной железы</t>
  </si>
  <si>
    <t>УЗИ молочных желез</t>
  </si>
  <si>
    <t>УЗИ лимфатических узлов 1 - 2 регионов</t>
  </si>
  <si>
    <t>0.06.02.021</t>
  </si>
  <si>
    <t>УЗИ мягких тканей с эластографией</t>
  </si>
  <si>
    <t>Трансвагинальное и трансабдоминальное УЗИ органов малого таза (комплексно)</t>
  </si>
  <si>
    <t>0.06.03.021</t>
  </si>
  <si>
    <t>УЗИ предстательной железы (ТРУЗИ)</t>
  </si>
  <si>
    <t>0.06.03.013</t>
  </si>
  <si>
    <t>УЗИ полового члена</t>
  </si>
  <si>
    <t>0.06.03.012</t>
  </si>
  <si>
    <t>УЗИ органов мошонки</t>
  </si>
  <si>
    <t>0.06.03.007</t>
  </si>
  <si>
    <t>УЗИ почек, надпочечников, мочеточников, предстательной железы, мочевого пузыря с опред. остаточной мочи</t>
  </si>
  <si>
    <t>УЗИ почек, надпочечников, мочеточников, предстательной железы, мочевого пузыря</t>
  </si>
  <si>
    <t>УЗИ почек</t>
  </si>
  <si>
    <t>0.06.05.018</t>
  </si>
  <si>
    <t>УЗИ сосудов шеи (общая сонная артерия - левая и правая; позвоночные артерии - левые и правые; плече-головной ствол; подключичная артерия; яремная вена)</t>
  </si>
  <si>
    <t>УЗИ (опорно - двигательная система)</t>
  </si>
  <si>
    <t>0.06.06.001</t>
  </si>
  <si>
    <t>УЗИ тазобедренного сустава (2 одноименных сустава)</t>
  </si>
  <si>
    <t>0.06.06.000</t>
  </si>
  <si>
    <t>"__ " _________"  2022 г.</t>
  </si>
  <si>
    <t>на платные медицинские услуги СКУ "Санаторий "Нарзан" с 01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</si>
</sst>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&quot; &quot;#,##0.00&quot;р. &quot;;&quot;-&quot;#,##0.00&quot;р. &quot;;&quot; -&quot;#&quot;р. &quot;;@&quot; &quot;"/>
    <numFmt numFmtId="166" formatCode="[$-419]0"/>
    <numFmt numFmtId="167" formatCode="#,##0&quot;   &quot;"/>
    <numFmt numFmtId="168" formatCode="#,##0.00&quot; &quot;[$руб.-419];[Red]&quot;-&quot;#,##0.00&quot; &quot;[$руб.-419]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65" fontId="4" fillId="0" borderId="0"/>
    <xf numFmtId="0" fontId="6" fillId="0" borderId="0"/>
    <xf numFmtId="164" fontId="1" fillId="0" borderId="0"/>
    <xf numFmtId="0" fontId="1" fillId="0" borderId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3" fillId="23" borderId="7" applyNumberForma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/>
    <xf numFmtId="0" fontId="1" fillId="0" borderId="0"/>
    <xf numFmtId="0" fontId="22" fillId="0" borderId="0"/>
    <xf numFmtId="0" fontId="3" fillId="0" borderId="0"/>
    <xf numFmtId="0" fontId="1" fillId="0" borderId="0"/>
    <xf numFmtId="0" fontId="24" fillId="0" borderId="0"/>
    <xf numFmtId="164" fontId="28" fillId="0" borderId="0"/>
    <xf numFmtId="0" fontId="29" fillId="0" borderId="0">
      <alignment horizontal="center"/>
    </xf>
    <xf numFmtId="0" fontId="29" fillId="0" borderId="0">
      <alignment horizontal="center" textRotation="90"/>
    </xf>
    <xf numFmtId="0" fontId="30" fillId="0" borderId="0"/>
    <xf numFmtId="168" fontId="30" fillId="0" borderId="0"/>
  </cellStyleXfs>
  <cellXfs count="76">
    <xf numFmtId="0" fontId="0" fillId="0" borderId="0" xfId="0"/>
    <xf numFmtId="0" fontId="25" fillId="0" borderId="0" xfId="51" applyFont="1" applyFill="1" applyAlignment="1">
      <alignment horizontal="center" vertical="center" wrapText="1"/>
    </xf>
    <xf numFmtId="0" fontId="25" fillId="0" borderId="0" xfId="51" applyFont="1" applyFill="1" applyAlignment="1">
      <alignment vertical="top" wrapText="1"/>
    </xf>
    <xf numFmtId="0" fontId="25" fillId="0" borderId="10" xfId="51" applyFont="1" applyFill="1" applyBorder="1" applyAlignment="1">
      <alignment horizontal="center" vertical="center"/>
    </xf>
    <xf numFmtId="0" fontId="25" fillId="0" borderId="10" xfId="51" applyFont="1" applyFill="1" applyBorder="1" applyAlignment="1">
      <alignment vertical="center" wrapText="1"/>
    </xf>
    <xf numFmtId="0" fontId="25" fillId="0" borderId="10" xfId="51" applyFont="1" applyFill="1" applyBorder="1"/>
    <xf numFmtId="0" fontId="25" fillId="0" borderId="10" xfId="51" applyFont="1" applyFill="1" applyBorder="1" applyAlignment="1">
      <alignment wrapText="1"/>
    </xf>
    <xf numFmtId="0" fontId="25" fillId="0" borderId="0" xfId="5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67" fontId="25" fillId="0" borderId="10" xfId="51" applyNumberFormat="1" applyFont="1" applyFill="1" applyBorder="1" applyAlignment="1">
      <alignment horizontal="center" vertical="center" wrapText="1"/>
    </xf>
    <xf numFmtId="0" fontId="25" fillId="0" borderId="10" xfId="51" applyFont="1" applyFill="1" applyBorder="1" applyAlignment="1">
      <alignment horizontal="center" vertical="center" wrapText="1"/>
    </xf>
    <xf numFmtId="0" fontId="25" fillId="0" borderId="0" xfId="51" applyFont="1" applyFill="1" applyAlignment="1">
      <alignment horizontal="left" vertical="center" wrapText="1"/>
    </xf>
    <xf numFmtId="0" fontId="25" fillId="0" borderId="10" xfId="51" applyFont="1" applyFill="1" applyBorder="1" applyAlignment="1">
      <alignment vertical="top" wrapText="1"/>
    </xf>
    <xf numFmtId="0" fontId="25" fillId="0" borderId="0" xfId="51" applyFont="1" applyFill="1" applyBorder="1" applyAlignment="1">
      <alignment horizontal="left" vertical="center"/>
    </xf>
    <xf numFmtId="0" fontId="25" fillId="0" borderId="0" xfId="51" applyFont="1" applyFill="1" applyBorder="1" applyAlignment="1">
      <alignment vertical="top" wrapText="1"/>
    </xf>
    <xf numFmtId="0" fontId="25" fillId="0" borderId="0" xfId="51" applyFont="1" applyFill="1" applyBorder="1" applyAlignment="1">
      <alignment horizontal="right"/>
    </xf>
    <xf numFmtId="166" fontId="25" fillId="0" borderId="0" xfId="51" applyNumberFormat="1" applyFont="1" applyFill="1" applyBorder="1" applyAlignment="1">
      <alignment horizontal="center" vertical="center" wrapText="1"/>
    </xf>
    <xf numFmtId="0" fontId="32" fillId="0" borderId="0" xfId="51" applyFont="1" applyFill="1" applyBorder="1" applyAlignment="1">
      <alignment horizontal="center" vertical="top" wrapText="1"/>
    </xf>
    <xf numFmtId="0" fontId="26" fillId="0" borderId="10" xfId="51" applyFont="1" applyFill="1" applyBorder="1" applyAlignment="1">
      <alignment horizontal="center" vertical="center" wrapText="1"/>
    </xf>
    <xf numFmtId="0" fontId="26" fillId="0" borderId="10" xfId="51" applyFont="1" applyFill="1" applyBorder="1" applyAlignment="1">
      <alignment vertical="top" wrapText="1"/>
    </xf>
    <xf numFmtId="0" fontId="25" fillId="0" borderId="10" xfId="51" applyFont="1" applyFill="1" applyBorder="1" applyAlignment="1">
      <alignment horizontal="left" vertical="top" wrapText="1"/>
    </xf>
    <xf numFmtId="0" fontId="25" fillId="0" borderId="10" xfId="51" applyFont="1" applyFill="1" applyBorder="1" applyAlignment="1">
      <alignment horizontal="left" vertical="center" wrapText="1"/>
    </xf>
    <xf numFmtId="0" fontId="25" fillId="0" borderId="10" xfId="51" applyFont="1" applyFill="1" applyBorder="1" applyAlignment="1">
      <alignment horizontal="left" wrapText="1"/>
    </xf>
    <xf numFmtId="0" fontId="27" fillId="0" borderId="10" xfId="51" applyFont="1" applyFill="1" applyBorder="1" applyAlignment="1">
      <alignment horizontal="center" vertical="center"/>
    </xf>
    <xf numFmtId="0" fontId="26" fillId="0" borderId="10" xfId="51" applyFont="1" applyFill="1" applyBorder="1" applyAlignment="1">
      <alignment vertical="center" wrapText="1"/>
    </xf>
    <xf numFmtId="0" fontId="26" fillId="0" borderId="10" xfId="51" applyFont="1" applyFill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top" wrapText="1"/>
    </xf>
    <xf numFmtId="0" fontId="25" fillId="0" borderId="13" xfId="51" applyFont="1" applyFill="1" applyBorder="1" applyAlignment="1">
      <alignment horizontal="center" vertical="center"/>
    </xf>
    <xf numFmtId="0" fontId="25" fillId="0" borderId="13" xfId="51" applyFont="1" applyFill="1" applyBorder="1" applyAlignment="1">
      <alignment vertical="center" wrapText="1"/>
    </xf>
    <xf numFmtId="167" fontId="25" fillId="0" borderId="13" xfId="51" applyNumberFormat="1" applyFont="1" applyFill="1" applyBorder="1" applyAlignment="1">
      <alignment horizontal="center" vertical="center" wrapText="1"/>
    </xf>
    <xf numFmtId="167" fontId="25" fillId="0" borderId="12" xfId="51" applyNumberFormat="1" applyFont="1" applyFill="1" applyBorder="1" applyAlignment="1">
      <alignment horizontal="center" vertical="center" wrapText="1"/>
    </xf>
    <xf numFmtId="0" fontId="25" fillId="0" borderId="12" xfId="51" applyFont="1" applyFill="1" applyBorder="1" applyAlignment="1">
      <alignment horizontal="center" vertical="center" wrapText="1"/>
    </xf>
    <xf numFmtId="0" fontId="25" fillId="0" borderId="12" xfId="51" applyFont="1" applyFill="1" applyBorder="1" applyAlignment="1">
      <alignment vertical="top" wrapText="1"/>
    </xf>
    <xf numFmtId="0" fontId="25" fillId="0" borderId="0" xfId="0" applyFont="1" applyFill="1"/>
    <xf numFmtId="0" fontId="25" fillId="0" borderId="11" xfId="0" applyFont="1" applyFill="1" applyBorder="1" applyAlignment="1">
      <alignment horizontal="left" vertical="top" wrapText="1"/>
    </xf>
    <xf numFmtId="9" fontId="25" fillId="0" borderId="0" xfId="0" applyNumberFormat="1" applyFont="1" applyFill="1"/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/>
    <xf numFmtId="0" fontId="3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vertical="top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51" applyFont="1" applyFill="1" applyBorder="1" applyAlignment="1">
      <alignment horizontal="center" vertical="top" wrapText="1"/>
    </xf>
    <xf numFmtId="10" fontId="31" fillId="24" borderId="10" xfId="50" applyNumberFormat="1" applyFont="1" applyFill="1" applyBorder="1" applyAlignment="1">
      <alignment horizontal="center" vertical="center" wrapText="1"/>
    </xf>
    <xf numFmtId="0" fontId="25" fillId="0" borderId="10" xfId="0" applyFont="1" applyFill="1" applyBorder="1"/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top" wrapText="1"/>
    </xf>
    <xf numFmtId="1" fontId="25" fillId="0" borderId="10" xfId="0" applyNumberFormat="1" applyFont="1" applyFill="1" applyBorder="1"/>
    <xf numFmtId="167" fontId="25" fillId="0" borderId="10" xfId="51" applyNumberFormat="1" applyFont="1" applyFill="1" applyBorder="1" applyAlignment="1">
      <alignment horizontal="right" vertical="center" wrapText="1"/>
    </xf>
    <xf numFmtId="0" fontId="25" fillId="25" borderId="10" xfId="0" applyFont="1" applyFill="1" applyBorder="1"/>
    <xf numFmtId="14" fontId="25" fillId="0" borderId="0" xfId="51" applyNumberFormat="1" applyFont="1" applyFill="1" applyBorder="1" applyAlignment="1">
      <alignment horizontal="left" vertical="center"/>
    </xf>
    <xf numFmtId="0" fontId="32" fillId="0" borderId="0" xfId="51" applyFont="1" applyFill="1" applyBorder="1" applyAlignment="1">
      <alignment horizontal="center" vertical="center" wrapText="1"/>
    </xf>
    <xf numFmtId="0" fontId="25" fillId="0" borderId="0" xfId="5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5" fillId="0" borderId="0" xfId="51" applyFont="1" applyFill="1" applyBorder="1" applyAlignment="1">
      <alignment horizontal="center" vertical="top" wrapText="1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37" fillId="0" borderId="15" xfId="0" applyFont="1" applyFill="1" applyBorder="1" applyAlignment="1" applyProtection="1">
      <alignment horizontal="left" wrapText="1"/>
      <protection locked="0"/>
    </xf>
    <xf numFmtId="0" fontId="33" fillId="0" borderId="15" xfId="0" applyFont="1" applyFill="1" applyBorder="1" applyAlignment="1" applyProtection="1">
      <alignment horizontal="left" wrapText="1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6" fillId="0" borderId="15" xfId="0" applyFont="1" applyFill="1" applyBorder="1" applyAlignment="1" applyProtection="1">
      <alignment vertical="center" wrapText="1"/>
      <protection locked="0"/>
    </xf>
    <xf numFmtId="0" fontId="37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wrapText="1"/>
      <protection locked="0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67" fontId="25" fillId="0" borderId="10" xfId="51" applyNumberFormat="1" applyFont="1" applyFill="1" applyBorder="1" applyAlignment="1">
      <alignment horizontal="center" wrapText="1"/>
    </xf>
    <xf numFmtId="0" fontId="25" fillId="0" borderId="0" xfId="51" applyFont="1" applyFill="1" applyBorder="1" applyAlignment="1">
      <alignment horizontal="center" vertical="top" wrapText="1"/>
    </xf>
    <xf numFmtId="0" fontId="35" fillId="0" borderId="0" xfId="51" applyFont="1" applyFill="1" applyAlignment="1">
      <alignment horizontal="left" vertical="top" wrapText="1"/>
    </xf>
    <xf numFmtId="0" fontId="25" fillId="0" borderId="0" xfId="0" applyFont="1" applyAlignment="1">
      <alignment horizontal="center" vertical="top" wrapText="1"/>
    </xf>
  </cellXfs>
  <cellStyles count="5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cel Built-in Currency" xfId="28" xr:uid="{00000000-0005-0000-0000-00001B000000}"/>
    <cellStyle name="Excel Built-in Normal" xfId="29" xr:uid="{00000000-0005-0000-0000-00001C000000}"/>
    <cellStyle name="Excel Built-in Normal 1" xfId="30" xr:uid="{00000000-0005-0000-0000-00001D000000}"/>
    <cellStyle name="Excel Built-in Normal 2" xfId="50" xr:uid="{00000000-0005-0000-0000-00001E000000}"/>
    <cellStyle name="Excel Built-in Normal 3" xfId="52" xr:uid="{00000000-0005-0000-0000-00001F000000}"/>
    <cellStyle name="Excel Built-in Normal_-=Железноводск 2011=-" xfId="31" xr:uid="{00000000-0005-0000-0000-000020000000}"/>
    <cellStyle name="Explanatory Text" xfId="32" xr:uid="{00000000-0005-0000-0000-000021000000}"/>
    <cellStyle name="Good" xfId="33" xr:uid="{00000000-0005-0000-0000-000022000000}"/>
    <cellStyle name="Heading" xfId="53" xr:uid="{00000000-0005-0000-0000-000023000000}"/>
    <cellStyle name="Heading 1" xfId="34" xr:uid="{00000000-0005-0000-0000-000024000000}"/>
    <cellStyle name="Heading 2" xfId="35" xr:uid="{00000000-0005-0000-0000-000025000000}"/>
    <cellStyle name="Heading 3" xfId="36" xr:uid="{00000000-0005-0000-0000-000026000000}"/>
    <cellStyle name="Heading 4" xfId="37" xr:uid="{00000000-0005-0000-0000-000027000000}"/>
    <cellStyle name="Heading1" xfId="54" xr:uid="{00000000-0005-0000-0000-000028000000}"/>
    <cellStyle name="Input" xfId="38" xr:uid="{00000000-0005-0000-0000-000029000000}"/>
    <cellStyle name="Linked Cell" xfId="39" xr:uid="{00000000-0005-0000-0000-00002A000000}"/>
    <cellStyle name="Neutral" xfId="40" xr:uid="{00000000-0005-0000-0000-00002B000000}"/>
    <cellStyle name="Note" xfId="41" xr:uid="{00000000-0005-0000-0000-00002C000000}"/>
    <cellStyle name="Output" xfId="42" xr:uid="{00000000-0005-0000-0000-00002D000000}"/>
    <cellStyle name="Result" xfId="55" xr:uid="{00000000-0005-0000-0000-00002E000000}"/>
    <cellStyle name="Result2" xfId="56" xr:uid="{00000000-0005-0000-0000-00002F000000}"/>
    <cellStyle name="Title" xfId="43" xr:uid="{00000000-0005-0000-0000-000030000000}"/>
    <cellStyle name="Total" xfId="44" xr:uid="{00000000-0005-0000-0000-000031000000}"/>
    <cellStyle name="Warning Text" xfId="45" xr:uid="{00000000-0005-0000-0000-000032000000}"/>
    <cellStyle name="Обычный" xfId="0" builtinId="0"/>
    <cellStyle name="Обычный 2" xfId="46" xr:uid="{00000000-0005-0000-0000-000034000000}"/>
    <cellStyle name="Обычный 2 2" xfId="47" xr:uid="{00000000-0005-0000-0000-000035000000}"/>
    <cellStyle name="Обычный 2_Анджиевского" xfId="48" xr:uid="{00000000-0005-0000-0000-000036000000}"/>
    <cellStyle name="Обычный 3" xfId="49" xr:uid="{00000000-0005-0000-0000-000037000000}"/>
    <cellStyle name="Обычный 4" xfId="51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7"/>
  <sheetViews>
    <sheetView tabSelected="1" zoomScale="140" zoomScaleNormal="140" zoomScaleSheetLayoutView="85" workbookViewId="0">
      <selection sqref="A1:D475"/>
    </sheetView>
  </sheetViews>
  <sheetFormatPr defaultRowHeight="15" x14ac:dyDescent="0.25"/>
  <cols>
    <col min="1" max="1" width="20.42578125" style="44" customWidth="1"/>
    <col min="2" max="2" width="86.85546875" style="43" customWidth="1"/>
    <col min="3" max="3" width="17.28515625" style="44" customWidth="1"/>
    <col min="4" max="4" width="17.28515625" style="34" customWidth="1"/>
    <col min="5" max="16384" width="9.140625" style="34"/>
  </cols>
  <sheetData>
    <row r="1" spans="1:4" x14ac:dyDescent="0.25">
      <c r="A1" s="7"/>
      <c r="B1" s="17"/>
      <c r="C1" s="56"/>
      <c r="D1" s="16"/>
    </row>
    <row r="2" spans="1:4" x14ac:dyDescent="0.25">
      <c r="A2" s="13" t="s">
        <v>750</v>
      </c>
      <c r="B2" s="14"/>
      <c r="C2" s="7"/>
      <c r="D2" s="15" t="s">
        <v>751</v>
      </c>
    </row>
    <row r="3" spans="1:4" x14ac:dyDescent="0.25">
      <c r="A3" s="13" t="s">
        <v>874</v>
      </c>
      <c r="B3" s="14"/>
      <c r="C3" s="7"/>
      <c r="D3" s="15" t="s">
        <v>830</v>
      </c>
    </row>
    <row r="4" spans="1:4" x14ac:dyDescent="0.25">
      <c r="A4" s="55"/>
      <c r="B4" s="15"/>
      <c r="C4" s="57"/>
      <c r="D4" s="15" t="s">
        <v>862</v>
      </c>
    </row>
    <row r="5" spans="1:4" x14ac:dyDescent="0.25">
      <c r="A5" s="7"/>
      <c r="B5" s="14"/>
      <c r="C5" s="7"/>
      <c r="D5" s="15" t="s">
        <v>973</v>
      </c>
    </row>
    <row r="6" spans="1:4" ht="15" customHeight="1" x14ac:dyDescent="0.25">
      <c r="A6" s="7"/>
      <c r="B6" s="61"/>
      <c r="C6" s="7"/>
      <c r="D6" s="7"/>
    </row>
    <row r="7" spans="1:4" ht="15" customHeight="1" x14ac:dyDescent="0.25">
      <c r="A7" s="73" t="s">
        <v>216</v>
      </c>
      <c r="B7" s="73"/>
      <c r="C7" s="73"/>
      <c r="D7" s="73"/>
    </row>
    <row r="8" spans="1:4" x14ac:dyDescent="0.25">
      <c r="A8" s="73" t="s">
        <v>974</v>
      </c>
      <c r="B8" s="73"/>
      <c r="C8" s="73"/>
      <c r="D8" s="73"/>
    </row>
    <row r="9" spans="1:4" x14ac:dyDescent="0.25">
      <c r="A9" s="35"/>
      <c r="B9" s="35"/>
      <c r="C9" s="48"/>
      <c r="D9" s="36"/>
    </row>
    <row r="10" spans="1:4" ht="35.25" customHeight="1" x14ac:dyDescent="0.25">
      <c r="A10" s="37" t="s">
        <v>752</v>
      </c>
      <c r="B10" s="37" t="s">
        <v>753</v>
      </c>
      <c r="C10" s="37" t="s">
        <v>877</v>
      </c>
      <c r="D10" s="8" t="s">
        <v>887</v>
      </c>
    </row>
    <row r="11" spans="1:4" x14ac:dyDescent="0.25">
      <c r="A11" s="18" t="s">
        <v>617</v>
      </c>
      <c r="B11" s="19" t="s">
        <v>618</v>
      </c>
      <c r="C11" s="18"/>
      <c r="D11" s="5"/>
    </row>
    <row r="12" spans="1:4" ht="25.5" customHeight="1" x14ac:dyDescent="0.25">
      <c r="A12" s="10" t="s">
        <v>619</v>
      </c>
      <c r="B12" s="12" t="s">
        <v>620</v>
      </c>
      <c r="C12" s="10">
        <v>600</v>
      </c>
      <c r="D12" s="9">
        <v>600</v>
      </c>
    </row>
    <row r="13" spans="1:4" ht="21" customHeight="1" x14ac:dyDescent="0.25">
      <c r="A13" s="10" t="s">
        <v>621</v>
      </c>
      <c r="B13" s="12" t="s">
        <v>622</v>
      </c>
      <c r="C13" s="10">
        <v>400</v>
      </c>
      <c r="D13" s="9">
        <v>400</v>
      </c>
    </row>
    <row r="14" spans="1:4" x14ac:dyDescent="0.25">
      <c r="A14" s="18" t="s">
        <v>623</v>
      </c>
      <c r="B14" s="19" t="s">
        <v>624</v>
      </c>
      <c r="C14" s="18"/>
      <c r="D14" s="9"/>
    </row>
    <row r="15" spans="1:4" x14ac:dyDescent="0.25">
      <c r="A15" s="10" t="s">
        <v>773</v>
      </c>
      <c r="B15" s="20" t="s">
        <v>671</v>
      </c>
      <c r="C15" s="10">
        <v>240</v>
      </c>
      <c r="D15" s="9">
        <v>170</v>
      </c>
    </row>
    <row r="16" spans="1:4" x14ac:dyDescent="0.25">
      <c r="A16" s="10" t="s">
        <v>501</v>
      </c>
      <c r="B16" s="12" t="s">
        <v>502</v>
      </c>
      <c r="C16" s="10">
        <v>240</v>
      </c>
      <c r="D16" s="9">
        <v>170</v>
      </c>
    </row>
    <row r="17" spans="1:4" x14ac:dyDescent="0.25">
      <c r="A17" s="10" t="s">
        <v>747</v>
      </c>
      <c r="B17" s="12" t="s">
        <v>774</v>
      </c>
      <c r="C17" s="10">
        <v>240</v>
      </c>
      <c r="D17" s="9">
        <v>170</v>
      </c>
    </row>
    <row r="18" spans="1:4" x14ac:dyDescent="0.25">
      <c r="A18" s="10" t="s">
        <v>503</v>
      </c>
      <c r="B18" s="12" t="s">
        <v>670</v>
      </c>
      <c r="C18" s="10">
        <v>240</v>
      </c>
      <c r="D18" s="9">
        <v>170</v>
      </c>
    </row>
    <row r="19" spans="1:4" x14ac:dyDescent="0.25">
      <c r="A19" s="10" t="s">
        <v>504</v>
      </c>
      <c r="B19" s="12" t="s">
        <v>505</v>
      </c>
      <c r="C19" s="10">
        <v>240</v>
      </c>
      <c r="D19" s="9">
        <v>170</v>
      </c>
    </row>
    <row r="20" spans="1:4" x14ac:dyDescent="0.25">
      <c r="A20" s="10" t="s">
        <v>625</v>
      </c>
      <c r="B20" s="12" t="s">
        <v>626</v>
      </c>
      <c r="C20" s="10">
        <v>240</v>
      </c>
      <c r="D20" s="9">
        <v>170</v>
      </c>
    </row>
    <row r="21" spans="1:4" x14ac:dyDescent="0.25">
      <c r="A21" s="10" t="s">
        <v>510</v>
      </c>
      <c r="B21" s="12" t="s">
        <v>511</v>
      </c>
      <c r="C21" s="10">
        <v>240</v>
      </c>
      <c r="D21" s="9">
        <v>170</v>
      </c>
    </row>
    <row r="22" spans="1:4" x14ac:dyDescent="0.25">
      <c r="A22" s="10" t="s">
        <v>627</v>
      </c>
      <c r="B22" s="12" t="s">
        <v>628</v>
      </c>
      <c r="C22" s="10">
        <v>240</v>
      </c>
      <c r="D22" s="9">
        <v>170</v>
      </c>
    </row>
    <row r="23" spans="1:4" x14ac:dyDescent="0.25">
      <c r="A23" s="10" t="s">
        <v>512</v>
      </c>
      <c r="B23" s="12" t="s">
        <v>513</v>
      </c>
      <c r="C23" s="10">
        <v>240</v>
      </c>
      <c r="D23" s="9">
        <v>170</v>
      </c>
    </row>
    <row r="24" spans="1:4" x14ac:dyDescent="0.25">
      <c r="A24" s="10" t="s">
        <v>514</v>
      </c>
      <c r="B24" s="12" t="s">
        <v>515</v>
      </c>
      <c r="C24" s="10">
        <v>240</v>
      </c>
      <c r="D24" s="9">
        <v>170</v>
      </c>
    </row>
    <row r="25" spans="1:4" x14ac:dyDescent="0.25">
      <c r="A25" s="10" t="s">
        <v>629</v>
      </c>
      <c r="B25" s="12" t="s">
        <v>630</v>
      </c>
      <c r="C25" s="10">
        <v>240</v>
      </c>
      <c r="D25" s="9">
        <v>170</v>
      </c>
    </row>
    <row r="26" spans="1:4" x14ac:dyDescent="0.25">
      <c r="A26" s="10" t="s">
        <v>631</v>
      </c>
      <c r="B26" s="12" t="s">
        <v>632</v>
      </c>
      <c r="C26" s="10">
        <v>240</v>
      </c>
      <c r="D26" s="9">
        <v>170</v>
      </c>
    </row>
    <row r="27" spans="1:4" x14ac:dyDescent="0.25">
      <c r="A27" s="10" t="s">
        <v>633</v>
      </c>
      <c r="B27" s="12" t="s">
        <v>634</v>
      </c>
      <c r="C27" s="10">
        <v>240</v>
      </c>
      <c r="D27" s="9">
        <v>170</v>
      </c>
    </row>
    <row r="28" spans="1:4" x14ac:dyDescent="0.25">
      <c r="A28" s="10" t="s">
        <v>635</v>
      </c>
      <c r="B28" s="12" t="s">
        <v>636</v>
      </c>
      <c r="C28" s="10">
        <v>240</v>
      </c>
      <c r="D28" s="9">
        <v>170</v>
      </c>
    </row>
    <row r="29" spans="1:4" x14ac:dyDescent="0.25">
      <c r="A29" s="10" t="s">
        <v>717</v>
      </c>
      <c r="B29" s="12" t="s">
        <v>716</v>
      </c>
      <c r="C29" s="10">
        <v>240</v>
      </c>
      <c r="D29" s="9">
        <v>170</v>
      </c>
    </row>
    <row r="30" spans="1:4" x14ac:dyDescent="0.25">
      <c r="A30" s="10" t="s">
        <v>637</v>
      </c>
      <c r="B30" s="12" t="s">
        <v>638</v>
      </c>
      <c r="C30" s="10">
        <v>240</v>
      </c>
      <c r="D30" s="9">
        <v>170</v>
      </c>
    </row>
    <row r="31" spans="1:4" x14ac:dyDescent="0.25">
      <c r="A31" s="10" t="s">
        <v>639</v>
      </c>
      <c r="B31" s="12" t="s">
        <v>672</v>
      </c>
      <c r="C31" s="10">
        <v>240</v>
      </c>
      <c r="D31" s="9">
        <v>170</v>
      </c>
    </row>
    <row r="32" spans="1:4" x14ac:dyDescent="0.25">
      <c r="A32" s="10" t="s">
        <v>516</v>
      </c>
      <c r="B32" s="12" t="s">
        <v>673</v>
      </c>
      <c r="C32" s="10">
        <v>240</v>
      </c>
      <c r="D32" s="9">
        <v>170</v>
      </c>
    </row>
    <row r="33" spans="1:4" x14ac:dyDescent="0.25">
      <c r="A33" s="10" t="s">
        <v>640</v>
      </c>
      <c r="B33" s="12" t="s">
        <v>832</v>
      </c>
      <c r="C33" s="10">
        <v>240</v>
      </c>
      <c r="D33" s="9">
        <v>170</v>
      </c>
    </row>
    <row r="34" spans="1:4" x14ac:dyDescent="0.25">
      <c r="A34" s="10" t="s">
        <v>641</v>
      </c>
      <c r="B34" s="12" t="s">
        <v>642</v>
      </c>
      <c r="C34" s="10">
        <v>240</v>
      </c>
      <c r="D34" s="9">
        <v>170</v>
      </c>
    </row>
    <row r="35" spans="1:4" x14ac:dyDescent="0.25">
      <c r="A35" s="10" t="s">
        <v>517</v>
      </c>
      <c r="B35" s="12" t="s">
        <v>518</v>
      </c>
      <c r="C35" s="10">
        <v>240</v>
      </c>
      <c r="D35" s="9">
        <v>170</v>
      </c>
    </row>
    <row r="36" spans="1:4" x14ac:dyDescent="0.25">
      <c r="A36" s="10" t="s">
        <v>762</v>
      </c>
      <c r="B36" s="12" t="s">
        <v>828</v>
      </c>
      <c r="C36" s="10">
        <v>450</v>
      </c>
      <c r="D36" s="9">
        <v>420</v>
      </c>
    </row>
    <row r="37" spans="1:4" x14ac:dyDescent="0.25">
      <c r="A37" s="10" t="s">
        <v>506</v>
      </c>
      <c r="B37" s="12" t="s">
        <v>507</v>
      </c>
      <c r="C37" s="10">
        <v>300</v>
      </c>
      <c r="D37" s="9">
        <v>170</v>
      </c>
    </row>
    <row r="38" spans="1:4" ht="15" customHeight="1" x14ac:dyDescent="0.25">
      <c r="A38" s="10" t="s">
        <v>508</v>
      </c>
      <c r="B38" s="4" t="s">
        <v>509</v>
      </c>
      <c r="C38" s="10">
        <v>300</v>
      </c>
      <c r="D38" s="9">
        <v>170</v>
      </c>
    </row>
    <row r="39" spans="1:4" s="38" customFormat="1" x14ac:dyDescent="0.25">
      <c r="A39" s="18" t="s">
        <v>643</v>
      </c>
      <c r="B39" s="19" t="s">
        <v>644</v>
      </c>
      <c r="C39" s="18"/>
      <c r="D39" s="9"/>
    </row>
    <row r="40" spans="1:4" x14ac:dyDescent="0.25">
      <c r="A40" s="10" t="s">
        <v>645</v>
      </c>
      <c r="B40" s="12" t="s">
        <v>646</v>
      </c>
      <c r="C40" s="10">
        <v>200</v>
      </c>
      <c r="D40" s="9">
        <v>170</v>
      </c>
    </row>
    <row r="41" spans="1:4" x14ac:dyDescent="0.25">
      <c r="A41" s="10" t="s">
        <v>647</v>
      </c>
      <c r="B41" s="12" t="s">
        <v>648</v>
      </c>
      <c r="C41" s="10">
        <v>200</v>
      </c>
      <c r="D41" s="9">
        <v>170</v>
      </c>
    </row>
    <row r="42" spans="1:4" x14ac:dyDescent="0.25">
      <c r="A42" s="10" t="s">
        <v>228</v>
      </c>
      <c r="B42" s="12" t="s">
        <v>668</v>
      </c>
      <c r="C42" s="10">
        <v>200</v>
      </c>
      <c r="D42" s="9">
        <v>170</v>
      </c>
    </row>
    <row r="43" spans="1:4" x14ac:dyDescent="0.25">
      <c r="A43" s="10" t="s">
        <v>229</v>
      </c>
      <c r="B43" s="12" t="s">
        <v>230</v>
      </c>
      <c r="C43" s="10">
        <v>170</v>
      </c>
      <c r="D43" s="9">
        <v>170</v>
      </c>
    </row>
    <row r="44" spans="1:4" x14ac:dyDescent="0.25">
      <c r="A44" s="10" t="s">
        <v>827</v>
      </c>
      <c r="B44" s="12" t="s">
        <v>826</v>
      </c>
      <c r="C44" s="10">
        <v>200</v>
      </c>
      <c r="D44" s="9">
        <v>200</v>
      </c>
    </row>
    <row r="45" spans="1:4" x14ac:dyDescent="0.25">
      <c r="A45" s="10" t="s">
        <v>231</v>
      </c>
      <c r="B45" s="12" t="s">
        <v>232</v>
      </c>
      <c r="C45" s="10">
        <v>200</v>
      </c>
      <c r="D45" s="9">
        <v>170</v>
      </c>
    </row>
    <row r="46" spans="1:4" x14ac:dyDescent="0.25">
      <c r="A46" s="18" t="s">
        <v>758</v>
      </c>
      <c r="B46" s="19" t="s">
        <v>759</v>
      </c>
      <c r="C46" s="18"/>
      <c r="D46" s="9"/>
    </row>
    <row r="47" spans="1:4" x14ac:dyDescent="0.25">
      <c r="A47" s="10" t="s">
        <v>824</v>
      </c>
      <c r="B47" s="12" t="s">
        <v>825</v>
      </c>
      <c r="C47" s="10">
        <v>100</v>
      </c>
      <c r="D47" s="9">
        <v>70</v>
      </c>
    </row>
    <row r="48" spans="1:4" x14ac:dyDescent="0.25">
      <c r="A48" s="18" t="s">
        <v>649</v>
      </c>
      <c r="B48" s="19" t="s">
        <v>650</v>
      </c>
      <c r="C48" s="18"/>
      <c r="D48" s="9"/>
    </row>
    <row r="49" spans="1:4" x14ac:dyDescent="0.25">
      <c r="A49" s="10" t="s">
        <v>651</v>
      </c>
      <c r="B49" s="12" t="s">
        <v>674</v>
      </c>
      <c r="C49" s="10">
        <v>240</v>
      </c>
      <c r="D49" s="9">
        <v>170</v>
      </c>
    </row>
    <row r="50" spans="1:4" x14ac:dyDescent="0.25">
      <c r="A50" s="10" t="s">
        <v>233</v>
      </c>
      <c r="B50" s="12" t="s">
        <v>234</v>
      </c>
      <c r="C50" s="10">
        <v>240</v>
      </c>
      <c r="D50" s="9">
        <v>170</v>
      </c>
    </row>
    <row r="51" spans="1:4" x14ac:dyDescent="0.25">
      <c r="A51" s="10" t="s">
        <v>235</v>
      </c>
      <c r="B51" s="12" t="s">
        <v>236</v>
      </c>
      <c r="C51" s="10">
        <v>240</v>
      </c>
      <c r="D51" s="9">
        <v>170</v>
      </c>
    </row>
    <row r="52" spans="1:4" x14ac:dyDescent="0.25">
      <c r="A52" s="10" t="s">
        <v>652</v>
      </c>
      <c r="B52" s="12" t="s">
        <v>653</v>
      </c>
      <c r="C52" s="10">
        <v>110</v>
      </c>
      <c r="D52" s="9">
        <v>80</v>
      </c>
    </row>
    <row r="53" spans="1:4" x14ac:dyDescent="0.25">
      <c r="A53" s="10" t="s">
        <v>654</v>
      </c>
      <c r="B53" s="12" t="s">
        <v>655</v>
      </c>
      <c r="C53" s="10">
        <v>240</v>
      </c>
      <c r="D53" s="9">
        <v>170</v>
      </c>
    </row>
    <row r="54" spans="1:4" x14ac:dyDescent="0.25">
      <c r="A54" s="10" t="s">
        <v>237</v>
      </c>
      <c r="B54" s="12" t="s">
        <v>238</v>
      </c>
      <c r="C54" s="10">
        <v>240</v>
      </c>
      <c r="D54" s="9">
        <v>170</v>
      </c>
    </row>
    <row r="55" spans="1:4" x14ac:dyDescent="0.25">
      <c r="A55" s="10" t="s">
        <v>656</v>
      </c>
      <c r="B55" s="12" t="s">
        <v>657</v>
      </c>
      <c r="C55" s="10">
        <v>400</v>
      </c>
      <c r="D55" s="9"/>
    </row>
    <row r="56" spans="1:4" x14ac:dyDescent="0.25">
      <c r="A56" s="10" t="s">
        <v>239</v>
      </c>
      <c r="B56" s="12" t="s">
        <v>879</v>
      </c>
      <c r="C56" s="10">
        <v>240</v>
      </c>
      <c r="D56" s="9"/>
    </row>
    <row r="57" spans="1:4" x14ac:dyDescent="0.25">
      <c r="A57" s="10" t="s">
        <v>878</v>
      </c>
      <c r="B57" s="12" t="s">
        <v>868</v>
      </c>
      <c r="C57" s="10">
        <v>240</v>
      </c>
      <c r="D57" s="9">
        <v>170</v>
      </c>
    </row>
    <row r="58" spans="1:4" x14ac:dyDescent="0.25">
      <c r="A58" s="10" t="s">
        <v>240</v>
      </c>
      <c r="B58" s="12" t="s">
        <v>775</v>
      </c>
      <c r="C58" s="10">
        <v>400</v>
      </c>
      <c r="D58" s="9"/>
    </row>
    <row r="59" spans="1:4" x14ac:dyDescent="0.25">
      <c r="A59" s="10" t="s">
        <v>242</v>
      </c>
      <c r="B59" s="12" t="s">
        <v>243</v>
      </c>
      <c r="C59" s="10">
        <v>250</v>
      </c>
      <c r="D59" s="9">
        <v>200</v>
      </c>
    </row>
    <row r="60" spans="1:4" x14ac:dyDescent="0.25">
      <c r="A60" s="10" t="s">
        <v>244</v>
      </c>
      <c r="B60" s="12" t="s">
        <v>245</v>
      </c>
      <c r="C60" s="10">
        <v>180</v>
      </c>
      <c r="D60" s="9">
        <v>120</v>
      </c>
    </row>
    <row r="61" spans="1:4" x14ac:dyDescent="0.25">
      <c r="A61" s="10" t="s">
        <v>822</v>
      </c>
      <c r="B61" s="12" t="s">
        <v>823</v>
      </c>
      <c r="C61" s="10">
        <v>240</v>
      </c>
      <c r="D61" s="9">
        <v>170</v>
      </c>
    </row>
    <row r="62" spans="1:4" x14ac:dyDescent="0.25">
      <c r="A62" s="18" t="s">
        <v>658</v>
      </c>
      <c r="B62" s="19" t="s">
        <v>659</v>
      </c>
      <c r="C62" s="18"/>
      <c r="D62" s="9"/>
    </row>
    <row r="63" spans="1:4" x14ac:dyDescent="0.25">
      <c r="A63" s="10" t="s">
        <v>660</v>
      </c>
      <c r="B63" s="12" t="s">
        <v>522</v>
      </c>
      <c r="C63" s="10">
        <v>350</v>
      </c>
      <c r="D63" s="9"/>
    </row>
    <row r="64" spans="1:4" x14ac:dyDescent="0.25">
      <c r="A64" s="10" t="s">
        <v>523</v>
      </c>
      <c r="B64" s="12" t="s">
        <v>524</v>
      </c>
      <c r="C64" s="10">
        <v>200</v>
      </c>
      <c r="D64" s="9">
        <v>110</v>
      </c>
    </row>
    <row r="65" spans="1:4" x14ac:dyDescent="0.25">
      <c r="A65" s="10" t="s">
        <v>525</v>
      </c>
      <c r="B65" s="12" t="s">
        <v>526</v>
      </c>
      <c r="C65" s="10">
        <v>70</v>
      </c>
      <c r="D65" s="9">
        <v>60</v>
      </c>
    </row>
    <row r="66" spans="1:4" x14ac:dyDescent="0.25">
      <c r="A66" s="18" t="s">
        <v>527</v>
      </c>
      <c r="B66" s="19" t="s">
        <v>528</v>
      </c>
      <c r="C66" s="18"/>
      <c r="D66" s="9"/>
    </row>
    <row r="67" spans="1:4" x14ac:dyDescent="0.25">
      <c r="A67" s="10" t="s">
        <v>246</v>
      </c>
      <c r="B67" s="12" t="s">
        <v>777</v>
      </c>
      <c r="C67" s="10">
        <v>220</v>
      </c>
      <c r="D67" s="9"/>
    </row>
    <row r="68" spans="1:4" x14ac:dyDescent="0.25">
      <c r="A68" s="10" t="s">
        <v>247</v>
      </c>
      <c r="B68" s="12" t="s">
        <v>778</v>
      </c>
      <c r="C68" s="10">
        <v>220</v>
      </c>
      <c r="D68" s="9"/>
    </row>
    <row r="69" spans="1:4" ht="30" x14ac:dyDescent="0.25">
      <c r="A69" s="10" t="s">
        <v>248</v>
      </c>
      <c r="B69" s="12" t="s">
        <v>675</v>
      </c>
      <c r="C69" s="10">
        <v>170</v>
      </c>
      <c r="D69" s="9"/>
    </row>
    <row r="70" spans="1:4" ht="30" x14ac:dyDescent="0.25">
      <c r="A70" s="10" t="s">
        <v>249</v>
      </c>
      <c r="B70" s="12" t="s">
        <v>676</v>
      </c>
      <c r="C70" s="10">
        <v>170</v>
      </c>
      <c r="D70" s="9"/>
    </row>
    <row r="71" spans="1:4" x14ac:dyDescent="0.25">
      <c r="A71" s="10" t="s">
        <v>250</v>
      </c>
      <c r="B71" s="12" t="s">
        <v>779</v>
      </c>
      <c r="C71" s="10">
        <v>150</v>
      </c>
      <c r="D71" s="9"/>
    </row>
    <row r="72" spans="1:4" x14ac:dyDescent="0.25">
      <c r="A72" s="18" t="s">
        <v>529</v>
      </c>
      <c r="B72" s="19" t="s">
        <v>677</v>
      </c>
      <c r="C72" s="18"/>
      <c r="D72" s="9"/>
    </row>
    <row r="73" spans="1:4" x14ac:dyDescent="0.25">
      <c r="A73" s="10" t="s">
        <v>530</v>
      </c>
      <c r="B73" s="12" t="s">
        <v>531</v>
      </c>
      <c r="C73" s="10">
        <v>600</v>
      </c>
      <c r="D73" s="9">
        <v>550</v>
      </c>
    </row>
    <row r="74" spans="1:4" x14ac:dyDescent="0.25">
      <c r="A74" s="10" t="s">
        <v>532</v>
      </c>
      <c r="B74" s="12" t="s">
        <v>533</v>
      </c>
      <c r="C74" s="10">
        <v>400</v>
      </c>
      <c r="D74" s="9">
        <v>350</v>
      </c>
    </row>
    <row r="75" spans="1:4" x14ac:dyDescent="0.25">
      <c r="A75" s="3" t="s">
        <v>251</v>
      </c>
      <c r="B75" s="6" t="s">
        <v>678</v>
      </c>
      <c r="C75" s="10">
        <v>450</v>
      </c>
      <c r="D75" s="9">
        <v>400</v>
      </c>
    </row>
    <row r="76" spans="1:4" x14ac:dyDescent="0.25">
      <c r="A76" s="10" t="s">
        <v>534</v>
      </c>
      <c r="B76" s="12" t="s">
        <v>535</v>
      </c>
      <c r="C76" s="10">
        <v>450</v>
      </c>
      <c r="D76" s="9">
        <v>400</v>
      </c>
    </row>
    <row r="77" spans="1:4" x14ac:dyDescent="0.25">
      <c r="A77" s="10" t="s">
        <v>536</v>
      </c>
      <c r="B77" s="12" t="s">
        <v>537</v>
      </c>
      <c r="C77" s="10">
        <v>400</v>
      </c>
      <c r="D77" s="9">
        <v>350</v>
      </c>
    </row>
    <row r="78" spans="1:4" x14ac:dyDescent="0.25">
      <c r="A78" s="3" t="s">
        <v>252</v>
      </c>
      <c r="B78" s="6" t="s">
        <v>888</v>
      </c>
      <c r="C78" s="10">
        <v>400</v>
      </c>
      <c r="D78" s="9"/>
    </row>
    <row r="79" spans="1:4" x14ac:dyDescent="0.25">
      <c r="A79" s="10" t="s">
        <v>538</v>
      </c>
      <c r="B79" s="12" t="s">
        <v>539</v>
      </c>
      <c r="C79" s="10">
        <v>550</v>
      </c>
      <c r="D79" s="9"/>
    </row>
    <row r="80" spans="1:4" x14ac:dyDescent="0.25">
      <c r="A80" s="10" t="s">
        <v>875</v>
      </c>
      <c r="B80" s="12" t="s">
        <v>876</v>
      </c>
      <c r="C80" s="10">
        <v>550</v>
      </c>
      <c r="D80" s="9"/>
    </row>
    <row r="81" spans="1:4" x14ac:dyDescent="0.25">
      <c r="A81" s="10" t="s">
        <v>540</v>
      </c>
      <c r="B81" s="12" t="s">
        <v>541</v>
      </c>
      <c r="C81" s="10">
        <v>350</v>
      </c>
      <c r="D81" s="9"/>
    </row>
    <row r="82" spans="1:4" x14ac:dyDescent="0.25">
      <c r="A82" s="10" t="s">
        <v>542</v>
      </c>
      <c r="B82" s="12" t="s">
        <v>543</v>
      </c>
      <c r="C82" s="10">
        <v>350</v>
      </c>
      <c r="D82" s="9"/>
    </row>
    <row r="83" spans="1:4" x14ac:dyDescent="0.25">
      <c r="A83" s="10" t="s">
        <v>544</v>
      </c>
      <c r="B83" s="12" t="s">
        <v>545</v>
      </c>
      <c r="C83" s="10">
        <v>350</v>
      </c>
      <c r="D83" s="9"/>
    </row>
    <row r="84" spans="1:4" x14ac:dyDescent="0.25">
      <c r="A84" s="10" t="s">
        <v>546</v>
      </c>
      <c r="B84" s="12" t="s">
        <v>833</v>
      </c>
      <c r="C84" s="10">
        <v>600</v>
      </c>
      <c r="D84" s="9"/>
    </row>
    <row r="85" spans="1:4" x14ac:dyDescent="0.25">
      <c r="A85" s="3" t="s">
        <v>889</v>
      </c>
      <c r="B85" s="6" t="s">
        <v>890</v>
      </c>
      <c r="C85" s="10">
        <v>500</v>
      </c>
      <c r="D85" s="9"/>
    </row>
    <row r="86" spans="1:4" x14ac:dyDescent="0.25">
      <c r="A86" s="3" t="s">
        <v>254</v>
      </c>
      <c r="B86" s="6" t="s">
        <v>834</v>
      </c>
      <c r="C86" s="10">
        <v>400</v>
      </c>
      <c r="D86" s="9"/>
    </row>
    <row r="87" spans="1:4" x14ac:dyDescent="0.25">
      <c r="A87" s="18" t="s">
        <v>547</v>
      </c>
      <c r="B87" s="19" t="s">
        <v>679</v>
      </c>
      <c r="C87" s="18"/>
      <c r="D87" s="9"/>
    </row>
    <row r="88" spans="1:4" x14ac:dyDescent="0.25">
      <c r="A88" s="10" t="s">
        <v>548</v>
      </c>
      <c r="B88" s="12" t="s">
        <v>549</v>
      </c>
      <c r="C88" s="10">
        <v>250</v>
      </c>
      <c r="D88" s="9"/>
    </row>
    <row r="89" spans="1:4" x14ac:dyDescent="0.25">
      <c r="A89" s="10" t="s">
        <v>550</v>
      </c>
      <c r="B89" s="12" t="s">
        <v>551</v>
      </c>
      <c r="C89" s="10">
        <v>400</v>
      </c>
      <c r="D89" s="9"/>
    </row>
    <row r="90" spans="1:4" x14ac:dyDescent="0.25">
      <c r="A90" s="10" t="s">
        <v>552</v>
      </c>
      <c r="B90" s="12" t="s">
        <v>553</v>
      </c>
      <c r="C90" s="10">
        <v>450</v>
      </c>
      <c r="D90" s="9"/>
    </row>
    <row r="91" spans="1:4" x14ac:dyDescent="0.25">
      <c r="A91" s="10" t="s">
        <v>554</v>
      </c>
      <c r="B91" s="12" t="s">
        <v>555</v>
      </c>
      <c r="C91" s="10">
        <v>200</v>
      </c>
      <c r="D91" s="9"/>
    </row>
    <row r="92" spans="1:4" x14ac:dyDescent="0.25">
      <c r="A92" s="18" t="s">
        <v>556</v>
      </c>
      <c r="B92" s="19" t="s">
        <v>557</v>
      </c>
      <c r="C92" s="18"/>
      <c r="D92" s="9"/>
    </row>
    <row r="93" spans="1:4" x14ac:dyDescent="0.25">
      <c r="A93" s="3" t="s">
        <v>255</v>
      </c>
      <c r="B93" s="6" t="s">
        <v>256</v>
      </c>
      <c r="C93" s="10">
        <v>370</v>
      </c>
      <c r="D93" s="9"/>
    </row>
    <row r="94" spans="1:4" ht="14.25" customHeight="1" x14ac:dyDescent="0.25">
      <c r="A94" s="18" t="s">
        <v>142</v>
      </c>
      <c r="B94" s="19" t="s">
        <v>143</v>
      </c>
      <c r="C94" s="18"/>
      <c r="D94" s="9"/>
    </row>
    <row r="95" spans="1:4" ht="19.5" customHeight="1" x14ac:dyDescent="0.25">
      <c r="A95" s="3" t="s">
        <v>443</v>
      </c>
      <c r="B95" s="6" t="s">
        <v>444</v>
      </c>
      <c r="C95" s="10">
        <v>200</v>
      </c>
      <c r="D95" s="9">
        <v>130</v>
      </c>
    </row>
    <row r="96" spans="1:4" x14ac:dyDescent="0.25">
      <c r="A96" s="3" t="s">
        <v>445</v>
      </c>
      <c r="B96" s="6" t="s">
        <v>680</v>
      </c>
      <c r="C96" s="10">
        <v>200</v>
      </c>
      <c r="D96" s="9">
        <v>130</v>
      </c>
    </row>
    <row r="97" spans="1:4" ht="30" x14ac:dyDescent="0.25">
      <c r="A97" s="3" t="s">
        <v>446</v>
      </c>
      <c r="B97" s="4" t="s">
        <v>447</v>
      </c>
      <c r="C97" s="10">
        <v>200</v>
      </c>
      <c r="D97" s="9">
        <v>130</v>
      </c>
    </row>
    <row r="98" spans="1:4" ht="30" x14ac:dyDescent="0.25">
      <c r="A98" s="3" t="s">
        <v>448</v>
      </c>
      <c r="B98" s="4" t="s">
        <v>449</v>
      </c>
      <c r="C98" s="10">
        <v>500</v>
      </c>
      <c r="D98" s="9">
        <v>260</v>
      </c>
    </row>
    <row r="99" spans="1:4" ht="30" x14ac:dyDescent="0.25">
      <c r="A99" s="3" t="s">
        <v>450</v>
      </c>
      <c r="B99" s="4" t="s">
        <v>681</v>
      </c>
      <c r="C99" s="10">
        <v>200</v>
      </c>
      <c r="D99" s="9">
        <v>130</v>
      </c>
    </row>
    <row r="100" spans="1:4" ht="30" x14ac:dyDescent="0.25">
      <c r="A100" s="3" t="s">
        <v>661</v>
      </c>
      <c r="B100" s="4" t="s">
        <v>684</v>
      </c>
      <c r="C100" s="10">
        <v>500</v>
      </c>
      <c r="D100" s="9">
        <v>260</v>
      </c>
    </row>
    <row r="101" spans="1:4" x14ac:dyDescent="0.25">
      <c r="A101" s="3" t="s">
        <v>662</v>
      </c>
      <c r="B101" s="4" t="s">
        <v>682</v>
      </c>
      <c r="C101" s="10">
        <v>200</v>
      </c>
      <c r="D101" s="9">
        <v>130</v>
      </c>
    </row>
    <row r="102" spans="1:4" x14ac:dyDescent="0.25">
      <c r="A102" s="3" t="s">
        <v>663</v>
      </c>
      <c r="B102" s="4" t="s">
        <v>683</v>
      </c>
      <c r="C102" s="10">
        <v>300</v>
      </c>
      <c r="D102" s="9">
        <v>210</v>
      </c>
    </row>
    <row r="103" spans="1:4" x14ac:dyDescent="0.25">
      <c r="A103" s="3" t="s">
        <v>664</v>
      </c>
      <c r="B103" s="4" t="s">
        <v>665</v>
      </c>
      <c r="C103" s="10">
        <v>400</v>
      </c>
      <c r="D103" s="9">
        <v>290</v>
      </c>
    </row>
    <row r="104" spans="1:4" x14ac:dyDescent="0.25">
      <c r="A104" s="3" t="s">
        <v>666</v>
      </c>
      <c r="B104" s="4" t="s">
        <v>686</v>
      </c>
      <c r="C104" s="10">
        <v>400</v>
      </c>
      <c r="D104" s="9">
        <v>290</v>
      </c>
    </row>
    <row r="105" spans="1:4" x14ac:dyDescent="0.25">
      <c r="A105" s="3" t="s">
        <v>667</v>
      </c>
      <c r="B105" s="4" t="s">
        <v>685</v>
      </c>
      <c r="C105" s="10">
        <v>400</v>
      </c>
      <c r="D105" s="9">
        <v>290</v>
      </c>
    </row>
    <row r="106" spans="1:4" x14ac:dyDescent="0.25">
      <c r="A106" s="3" t="s">
        <v>387</v>
      </c>
      <c r="B106" s="4" t="s">
        <v>687</v>
      </c>
      <c r="C106" s="10">
        <v>600</v>
      </c>
      <c r="D106" s="9">
        <v>420</v>
      </c>
    </row>
    <row r="107" spans="1:4" x14ac:dyDescent="0.25">
      <c r="A107" s="3" t="s">
        <v>388</v>
      </c>
      <c r="B107" s="4" t="s">
        <v>688</v>
      </c>
      <c r="C107" s="10">
        <v>400</v>
      </c>
      <c r="D107" s="9">
        <v>290</v>
      </c>
    </row>
    <row r="108" spans="1:4" x14ac:dyDescent="0.25">
      <c r="A108" s="3" t="s">
        <v>389</v>
      </c>
      <c r="B108" s="4" t="s">
        <v>390</v>
      </c>
      <c r="C108" s="10">
        <v>500</v>
      </c>
      <c r="D108" s="9">
        <v>330</v>
      </c>
    </row>
    <row r="109" spans="1:4" x14ac:dyDescent="0.25">
      <c r="A109" s="3" t="s">
        <v>157</v>
      </c>
      <c r="B109" s="4" t="s">
        <v>158</v>
      </c>
      <c r="C109" s="10">
        <v>1900</v>
      </c>
      <c r="D109" s="9"/>
    </row>
    <row r="110" spans="1:4" x14ac:dyDescent="0.25">
      <c r="A110" s="3" t="s">
        <v>391</v>
      </c>
      <c r="B110" s="4" t="s">
        <v>392</v>
      </c>
      <c r="C110" s="10"/>
      <c r="D110" s="9">
        <v>600</v>
      </c>
    </row>
    <row r="111" spans="1:4" x14ac:dyDescent="0.25">
      <c r="A111" s="3" t="s">
        <v>860</v>
      </c>
      <c r="B111" s="4" t="s">
        <v>861</v>
      </c>
      <c r="C111" s="10">
        <v>400</v>
      </c>
      <c r="D111" s="9"/>
    </row>
    <row r="112" spans="1:4" x14ac:dyDescent="0.25">
      <c r="A112" s="3" t="s">
        <v>393</v>
      </c>
      <c r="B112" s="6" t="s">
        <v>394</v>
      </c>
      <c r="C112" s="10">
        <v>300</v>
      </c>
      <c r="D112" s="9"/>
    </row>
    <row r="113" spans="1:4" ht="30" x14ac:dyDescent="0.25">
      <c r="A113" s="3" t="s">
        <v>257</v>
      </c>
      <c r="B113" s="6" t="s">
        <v>258</v>
      </c>
      <c r="C113" s="10">
        <v>350</v>
      </c>
      <c r="D113" s="9"/>
    </row>
    <row r="114" spans="1:4" ht="30" x14ac:dyDescent="0.25">
      <c r="A114" s="3" t="s">
        <v>259</v>
      </c>
      <c r="B114" s="6" t="s">
        <v>260</v>
      </c>
      <c r="C114" s="10">
        <v>350</v>
      </c>
      <c r="D114" s="9"/>
    </row>
    <row r="115" spans="1:4" ht="12" customHeight="1" x14ac:dyDescent="0.25">
      <c r="A115" s="3" t="s">
        <v>261</v>
      </c>
      <c r="B115" s="6" t="s">
        <v>262</v>
      </c>
      <c r="C115" s="10">
        <v>350</v>
      </c>
      <c r="D115" s="9"/>
    </row>
    <row r="116" spans="1:4" x14ac:dyDescent="0.25">
      <c r="A116" s="3" t="s">
        <v>718</v>
      </c>
      <c r="B116" s="6" t="s">
        <v>730</v>
      </c>
      <c r="C116" s="10">
        <v>200</v>
      </c>
      <c r="D116" s="9">
        <v>130</v>
      </c>
    </row>
    <row r="117" spans="1:4" x14ac:dyDescent="0.25">
      <c r="A117" s="3" t="s">
        <v>719</v>
      </c>
      <c r="B117" s="6" t="s">
        <v>731</v>
      </c>
      <c r="C117" s="10">
        <v>200</v>
      </c>
      <c r="D117" s="9">
        <v>130</v>
      </c>
    </row>
    <row r="118" spans="1:4" x14ac:dyDescent="0.25">
      <c r="A118" s="3" t="s">
        <v>720</v>
      </c>
      <c r="B118" s="6" t="s">
        <v>732</v>
      </c>
      <c r="C118" s="10">
        <v>300</v>
      </c>
      <c r="D118" s="9">
        <v>210</v>
      </c>
    </row>
    <row r="119" spans="1:4" ht="15" customHeight="1" x14ac:dyDescent="0.25">
      <c r="A119" s="3" t="s">
        <v>721</v>
      </c>
      <c r="B119" s="6" t="s">
        <v>829</v>
      </c>
      <c r="C119" s="10">
        <v>500</v>
      </c>
      <c r="D119" s="9">
        <v>330</v>
      </c>
    </row>
    <row r="120" spans="1:4" x14ac:dyDescent="0.25">
      <c r="A120" s="3" t="s">
        <v>722</v>
      </c>
      <c r="B120" s="6" t="s">
        <v>733</v>
      </c>
      <c r="C120" s="10">
        <v>200</v>
      </c>
      <c r="D120" s="9">
        <v>130</v>
      </c>
    </row>
    <row r="121" spans="1:4" x14ac:dyDescent="0.25">
      <c r="A121" s="3" t="s">
        <v>723</v>
      </c>
      <c r="B121" s="6" t="s">
        <v>734</v>
      </c>
      <c r="C121" s="10">
        <v>200</v>
      </c>
      <c r="D121" s="9">
        <v>130</v>
      </c>
    </row>
    <row r="122" spans="1:4" x14ac:dyDescent="0.25">
      <c r="A122" s="3" t="s">
        <v>724</v>
      </c>
      <c r="B122" s="6" t="s">
        <v>735</v>
      </c>
      <c r="C122" s="10">
        <v>200</v>
      </c>
      <c r="D122" s="9">
        <v>130</v>
      </c>
    </row>
    <row r="123" spans="1:4" x14ac:dyDescent="0.25">
      <c r="A123" s="3" t="s">
        <v>725</v>
      </c>
      <c r="B123" s="6" t="s">
        <v>835</v>
      </c>
      <c r="C123" s="10">
        <v>200</v>
      </c>
      <c r="D123" s="9">
        <v>130</v>
      </c>
    </row>
    <row r="124" spans="1:4" x14ac:dyDescent="0.25">
      <c r="A124" s="3" t="s">
        <v>726</v>
      </c>
      <c r="B124" s="6" t="s">
        <v>736</v>
      </c>
      <c r="C124" s="10">
        <v>200</v>
      </c>
      <c r="D124" s="9">
        <v>130</v>
      </c>
    </row>
    <row r="125" spans="1:4" x14ac:dyDescent="0.25">
      <c r="A125" s="3" t="s">
        <v>727</v>
      </c>
      <c r="B125" s="6" t="s">
        <v>780</v>
      </c>
      <c r="C125" s="10">
        <v>300</v>
      </c>
      <c r="D125" s="9">
        <v>210</v>
      </c>
    </row>
    <row r="126" spans="1:4" x14ac:dyDescent="0.25">
      <c r="A126" s="3" t="s">
        <v>728</v>
      </c>
      <c r="B126" s="6" t="s">
        <v>737</v>
      </c>
      <c r="C126" s="10">
        <v>200</v>
      </c>
      <c r="D126" s="9">
        <v>130</v>
      </c>
    </row>
    <row r="127" spans="1:4" x14ac:dyDescent="0.25">
      <c r="A127" s="3" t="s">
        <v>729</v>
      </c>
      <c r="B127" s="6" t="s">
        <v>781</v>
      </c>
      <c r="C127" s="10">
        <v>200</v>
      </c>
      <c r="D127" s="9">
        <v>130</v>
      </c>
    </row>
    <row r="128" spans="1:4" x14ac:dyDescent="0.25">
      <c r="A128" s="18" t="s">
        <v>395</v>
      </c>
      <c r="B128" s="19" t="s">
        <v>396</v>
      </c>
      <c r="C128" s="18"/>
      <c r="D128" s="9"/>
    </row>
    <row r="129" spans="1:4" ht="18.75" customHeight="1" x14ac:dyDescent="0.25">
      <c r="A129" s="3" t="s">
        <v>397</v>
      </c>
      <c r="B129" s="21" t="s">
        <v>768</v>
      </c>
      <c r="C129" s="10">
        <v>600</v>
      </c>
      <c r="D129" s="9"/>
    </row>
    <row r="130" spans="1:4" ht="18.75" customHeight="1" x14ac:dyDescent="0.25">
      <c r="A130" s="3" t="s">
        <v>398</v>
      </c>
      <c r="B130" s="6" t="s">
        <v>769</v>
      </c>
      <c r="C130" s="10">
        <v>400</v>
      </c>
      <c r="D130" s="9"/>
    </row>
    <row r="131" spans="1:4" x14ac:dyDescent="0.25">
      <c r="A131" s="3" t="s">
        <v>399</v>
      </c>
      <c r="B131" s="6" t="s">
        <v>400</v>
      </c>
      <c r="C131" s="10">
        <v>400</v>
      </c>
      <c r="D131" s="9"/>
    </row>
    <row r="132" spans="1:4" x14ac:dyDescent="0.25">
      <c r="A132" s="3" t="s">
        <v>401</v>
      </c>
      <c r="B132" s="6" t="s">
        <v>402</v>
      </c>
      <c r="C132" s="10">
        <v>500</v>
      </c>
      <c r="D132" s="9"/>
    </row>
    <row r="133" spans="1:4" x14ac:dyDescent="0.25">
      <c r="A133" s="3" t="s">
        <v>268</v>
      </c>
      <c r="B133" s="6" t="s">
        <v>269</v>
      </c>
      <c r="C133" s="10">
        <v>300</v>
      </c>
      <c r="D133" s="9"/>
    </row>
    <row r="134" spans="1:4" x14ac:dyDescent="0.25">
      <c r="A134" s="3" t="s">
        <v>408</v>
      </c>
      <c r="B134" s="6" t="s">
        <v>409</v>
      </c>
      <c r="C134" s="10">
        <v>300</v>
      </c>
      <c r="D134" s="9"/>
    </row>
    <row r="135" spans="1:4" ht="30" x14ac:dyDescent="0.25">
      <c r="A135" s="3" t="s">
        <v>405</v>
      </c>
      <c r="B135" s="6" t="s">
        <v>782</v>
      </c>
      <c r="C135" s="10">
        <v>500</v>
      </c>
      <c r="D135" s="9"/>
    </row>
    <row r="136" spans="1:4" ht="30" x14ac:dyDescent="0.25">
      <c r="A136" s="3" t="s">
        <v>404</v>
      </c>
      <c r="B136" s="6" t="s">
        <v>783</v>
      </c>
      <c r="C136" s="10">
        <v>500</v>
      </c>
      <c r="D136" s="9"/>
    </row>
    <row r="137" spans="1:4" ht="16.5" customHeight="1" x14ac:dyDescent="0.25">
      <c r="A137" s="3" t="s">
        <v>267</v>
      </c>
      <c r="B137" s="6" t="s">
        <v>784</v>
      </c>
      <c r="C137" s="10">
        <v>300</v>
      </c>
      <c r="D137" s="9"/>
    </row>
    <row r="138" spans="1:4" ht="14.25" customHeight="1" x14ac:dyDescent="0.25">
      <c r="A138" s="3" t="s">
        <v>266</v>
      </c>
      <c r="B138" s="6" t="s">
        <v>689</v>
      </c>
      <c r="C138" s="10">
        <v>300</v>
      </c>
      <c r="D138" s="9"/>
    </row>
    <row r="139" spans="1:4" ht="15" customHeight="1" x14ac:dyDescent="0.25">
      <c r="A139" s="3" t="s">
        <v>264</v>
      </c>
      <c r="B139" s="6" t="s">
        <v>265</v>
      </c>
      <c r="C139" s="10">
        <v>300</v>
      </c>
      <c r="D139" s="9"/>
    </row>
    <row r="140" spans="1:4" x14ac:dyDescent="0.25">
      <c r="A140" s="3" t="s">
        <v>403</v>
      </c>
      <c r="B140" s="6" t="s">
        <v>263</v>
      </c>
      <c r="C140" s="10">
        <v>300</v>
      </c>
      <c r="D140" s="9"/>
    </row>
    <row r="141" spans="1:4" x14ac:dyDescent="0.25">
      <c r="A141" s="3" t="s">
        <v>406</v>
      </c>
      <c r="B141" s="6" t="s">
        <v>407</v>
      </c>
      <c r="C141" s="10">
        <v>600</v>
      </c>
      <c r="D141" s="9"/>
    </row>
    <row r="142" spans="1:4" x14ac:dyDescent="0.25">
      <c r="A142" s="18" t="s">
        <v>410</v>
      </c>
      <c r="B142" s="19" t="s">
        <v>411</v>
      </c>
      <c r="C142" s="18"/>
      <c r="D142" s="9"/>
    </row>
    <row r="143" spans="1:4" ht="15" customHeight="1" x14ac:dyDescent="0.25">
      <c r="A143" s="3" t="s">
        <v>412</v>
      </c>
      <c r="B143" s="6" t="s">
        <v>836</v>
      </c>
      <c r="C143" s="10">
        <v>600</v>
      </c>
      <c r="D143" s="9"/>
    </row>
    <row r="144" spans="1:4" ht="15" customHeight="1" x14ac:dyDescent="0.25">
      <c r="A144" s="3" t="s">
        <v>413</v>
      </c>
      <c r="B144" s="6" t="s">
        <v>837</v>
      </c>
      <c r="C144" s="10">
        <v>400</v>
      </c>
      <c r="D144" s="9"/>
    </row>
    <row r="145" spans="1:4" x14ac:dyDescent="0.25">
      <c r="A145" s="3" t="s">
        <v>414</v>
      </c>
      <c r="B145" s="6" t="s">
        <v>415</v>
      </c>
      <c r="C145" s="9">
        <v>200</v>
      </c>
      <c r="D145" s="9"/>
    </row>
    <row r="146" spans="1:4" x14ac:dyDescent="0.25">
      <c r="A146" s="3" t="s">
        <v>416</v>
      </c>
      <c r="B146" s="6" t="s">
        <v>417</v>
      </c>
      <c r="C146" s="9">
        <v>200</v>
      </c>
      <c r="D146" s="9"/>
    </row>
    <row r="147" spans="1:4" x14ac:dyDescent="0.25">
      <c r="A147" s="3" t="s">
        <v>418</v>
      </c>
      <c r="B147" s="6" t="s">
        <v>419</v>
      </c>
      <c r="C147" s="9">
        <v>150</v>
      </c>
      <c r="D147" s="9"/>
    </row>
    <row r="148" spans="1:4" x14ac:dyDescent="0.25">
      <c r="A148" s="3" t="s">
        <v>420</v>
      </c>
      <c r="B148" s="6" t="s">
        <v>421</v>
      </c>
      <c r="C148" s="9">
        <v>150</v>
      </c>
      <c r="D148" s="9"/>
    </row>
    <row r="149" spans="1:4" x14ac:dyDescent="0.25">
      <c r="A149" s="3" t="s">
        <v>422</v>
      </c>
      <c r="B149" s="6" t="s">
        <v>423</v>
      </c>
      <c r="C149" s="9">
        <v>200</v>
      </c>
      <c r="D149" s="9"/>
    </row>
    <row r="150" spans="1:4" x14ac:dyDescent="0.25">
      <c r="A150" s="3" t="s">
        <v>424</v>
      </c>
      <c r="B150" s="6" t="s">
        <v>425</v>
      </c>
      <c r="C150" s="9">
        <v>150</v>
      </c>
      <c r="D150" s="9"/>
    </row>
    <row r="151" spans="1:4" x14ac:dyDescent="0.25">
      <c r="A151" s="3" t="s">
        <v>426</v>
      </c>
      <c r="B151" s="6" t="s">
        <v>838</v>
      </c>
      <c r="C151" s="9">
        <v>200</v>
      </c>
      <c r="D151" s="9"/>
    </row>
    <row r="152" spans="1:4" x14ac:dyDescent="0.25">
      <c r="A152" s="3" t="s">
        <v>117</v>
      </c>
      <c r="B152" s="6" t="s">
        <v>118</v>
      </c>
      <c r="C152" s="9">
        <v>150</v>
      </c>
      <c r="D152" s="9"/>
    </row>
    <row r="153" spans="1:4" x14ac:dyDescent="0.25">
      <c r="A153" s="3" t="s">
        <v>275</v>
      </c>
      <c r="B153" s="6" t="s">
        <v>276</v>
      </c>
      <c r="C153" s="9">
        <v>200</v>
      </c>
      <c r="D153" s="9"/>
    </row>
    <row r="154" spans="1:4" x14ac:dyDescent="0.25">
      <c r="A154" s="18" t="s">
        <v>119</v>
      </c>
      <c r="B154" s="19" t="s">
        <v>120</v>
      </c>
      <c r="C154" s="18"/>
      <c r="D154" s="9"/>
    </row>
    <row r="155" spans="1:4" ht="30" x14ac:dyDescent="0.25">
      <c r="A155" s="3" t="s">
        <v>121</v>
      </c>
      <c r="B155" s="6" t="s">
        <v>122</v>
      </c>
      <c r="C155" s="10">
        <v>600</v>
      </c>
      <c r="D155" s="9"/>
    </row>
    <row r="156" spans="1:4" ht="30" x14ac:dyDescent="0.25">
      <c r="A156" s="3" t="s">
        <v>123</v>
      </c>
      <c r="B156" s="6" t="s">
        <v>124</v>
      </c>
      <c r="C156" s="10">
        <v>400</v>
      </c>
      <c r="D156" s="9"/>
    </row>
    <row r="157" spans="1:4" x14ac:dyDescent="0.25">
      <c r="A157" s="3" t="s">
        <v>125</v>
      </c>
      <c r="B157" s="4" t="s">
        <v>126</v>
      </c>
      <c r="C157" s="10">
        <v>470</v>
      </c>
      <c r="D157" s="9"/>
    </row>
    <row r="158" spans="1:4" x14ac:dyDescent="0.25">
      <c r="A158" s="3" t="s">
        <v>127</v>
      </c>
      <c r="B158" s="4" t="s">
        <v>128</v>
      </c>
      <c r="C158" s="9">
        <v>470</v>
      </c>
      <c r="D158" s="9"/>
    </row>
    <row r="159" spans="1:4" x14ac:dyDescent="0.25">
      <c r="A159" s="3" t="s">
        <v>270</v>
      </c>
      <c r="B159" s="4" t="s">
        <v>271</v>
      </c>
      <c r="C159" s="9">
        <v>350</v>
      </c>
      <c r="D159" s="9"/>
    </row>
    <row r="160" spans="1:4" x14ac:dyDescent="0.25">
      <c r="A160" s="3" t="s">
        <v>129</v>
      </c>
      <c r="B160" s="4" t="s">
        <v>130</v>
      </c>
      <c r="C160" s="9">
        <v>300</v>
      </c>
      <c r="D160" s="9"/>
    </row>
    <row r="161" spans="1:4" x14ac:dyDescent="0.25">
      <c r="A161" s="3" t="s">
        <v>133</v>
      </c>
      <c r="B161" s="4" t="s">
        <v>785</v>
      </c>
      <c r="C161" s="9">
        <v>1200</v>
      </c>
      <c r="D161" s="9"/>
    </row>
    <row r="162" spans="1:4" x14ac:dyDescent="0.25">
      <c r="A162" s="3" t="s">
        <v>134</v>
      </c>
      <c r="B162" s="4" t="s">
        <v>135</v>
      </c>
      <c r="C162" s="9">
        <v>2000</v>
      </c>
      <c r="D162" s="9"/>
    </row>
    <row r="163" spans="1:4" x14ac:dyDescent="0.25">
      <c r="A163" s="28" t="s">
        <v>563</v>
      </c>
      <c r="B163" s="29" t="s">
        <v>564</v>
      </c>
      <c r="C163" s="9">
        <v>480</v>
      </c>
      <c r="D163" s="9"/>
    </row>
    <row r="164" spans="1:4" ht="15" customHeight="1" x14ac:dyDescent="0.25">
      <c r="A164" s="3" t="s">
        <v>272</v>
      </c>
      <c r="B164" s="4" t="s">
        <v>273</v>
      </c>
      <c r="C164" s="9">
        <v>470</v>
      </c>
      <c r="D164" s="9"/>
    </row>
    <row r="165" spans="1:4" x14ac:dyDescent="0.25">
      <c r="A165" s="3" t="s">
        <v>738</v>
      </c>
      <c r="B165" s="4" t="s">
        <v>786</v>
      </c>
      <c r="C165" s="9">
        <v>550</v>
      </c>
      <c r="D165" s="9"/>
    </row>
    <row r="166" spans="1:4" s="39" customFormat="1" x14ac:dyDescent="0.25">
      <c r="A166" s="3" t="s">
        <v>138</v>
      </c>
      <c r="B166" s="4" t="s">
        <v>139</v>
      </c>
      <c r="C166" s="9">
        <v>550</v>
      </c>
      <c r="D166" s="9"/>
    </row>
    <row r="167" spans="1:4" s="39" customFormat="1" ht="30" x14ac:dyDescent="0.25">
      <c r="A167" s="3" t="s">
        <v>140</v>
      </c>
      <c r="B167" s="4" t="s">
        <v>141</v>
      </c>
      <c r="C167" s="9">
        <v>550</v>
      </c>
      <c r="D167" s="9"/>
    </row>
    <row r="168" spans="1:4" x14ac:dyDescent="0.25">
      <c r="A168" s="3" t="s">
        <v>498</v>
      </c>
      <c r="B168" s="4" t="s">
        <v>274</v>
      </c>
      <c r="C168" s="9">
        <v>550</v>
      </c>
      <c r="D168" s="9"/>
    </row>
    <row r="169" spans="1:4" x14ac:dyDescent="0.25">
      <c r="A169" s="3" t="s">
        <v>136</v>
      </c>
      <c r="B169" s="4" t="s">
        <v>137</v>
      </c>
      <c r="C169" s="9">
        <v>2000</v>
      </c>
      <c r="D169" s="9"/>
    </row>
    <row r="170" spans="1:4" x14ac:dyDescent="0.25">
      <c r="A170" s="3" t="s">
        <v>131</v>
      </c>
      <c r="B170" s="4" t="s">
        <v>132</v>
      </c>
      <c r="C170" s="9">
        <v>500</v>
      </c>
      <c r="D170" s="9"/>
    </row>
    <row r="171" spans="1:4" x14ac:dyDescent="0.25">
      <c r="A171" s="62" t="s">
        <v>891</v>
      </c>
      <c r="B171" s="63" t="s">
        <v>892</v>
      </c>
      <c r="C171" s="72"/>
      <c r="D171" s="9"/>
    </row>
    <row r="172" spans="1:4" x14ac:dyDescent="0.25">
      <c r="A172" s="62" t="s">
        <v>893</v>
      </c>
      <c r="B172" s="64" t="s">
        <v>894</v>
      </c>
      <c r="C172" s="72"/>
      <c r="D172" s="9"/>
    </row>
    <row r="173" spans="1:4" ht="30" x14ac:dyDescent="0.25">
      <c r="A173" s="65" t="s">
        <v>895</v>
      </c>
      <c r="B173" s="68" t="s">
        <v>896</v>
      </c>
      <c r="C173" s="72">
        <v>1200</v>
      </c>
      <c r="D173" s="9"/>
    </row>
    <row r="174" spans="1:4" x14ac:dyDescent="0.25">
      <c r="A174" s="65" t="s">
        <v>943</v>
      </c>
      <c r="B174" s="68" t="s">
        <v>948</v>
      </c>
      <c r="C174" s="72">
        <v>650</v>
      </c>
      <c r="D174" s="9"/>
    </row>
    <row r="175" spans="1:4" ht="30" x14ac:dyDescent="0.25">
      <c r="A175" s="65" t="s">
        <v>897</v>
      </c>
      <c r="B175" s="68" t="s">
        <v>898</v>
      </c>
      <c r="C175" s="72">
        <v>650</v>
      </c>
      <c r="D175" s="9"/>
    </row>
    <row r="176" spans="1:4" x14ac:dyDescent="0.25">
      <c r="A176" s="65" t="s">
        <v>899</v>
      </c>
      <c r="B176" s="68" t="s">
        <v>900</v>
      </c>
      <c r="C176" s="72">
        <v>550</v>
      </c>
      <c r="D176" s="9"/>
    </row>
    <row r="177" spans="1:4" x14ac:dyDescent="0.25">
      <c r="A177" s="65" t="s">
        <v>944</v>
      </c>
      <c r="B177" s="68" t="s">
        <v>949</v>
      </c>
      <c r="C177" s="72">
        <v>550</v>
      </c>
      <c r="D177" s="9"/>
    </row>
    <row r="178" spans="1:4" x14ac:dyDescent="0.25">
      <c r="A178" s="65" t="s">
        <v>901</v>
      </c>
      <c r="B178" s="68" t="s">
        <v>950</v>
      </c>
      <c r="C178" s="72">
        <v>2100</v>
      </c>
      <c r="D178" s="9"/>
    </row>
    <row r="179" spans="1:4" x14ac:dyDescent="0.25">
      <c r="A179" s="62" t="s">
        <v>902</v>
      </c>
      <c r="B179" s="64" t="s">
        <v>903</v>
      </c>
      <c r="C179" s="72"/>
      <c r="D179" s="9"/>
    </row>
    <row r="180" spans="1:4" x14ac:dyDescent="0.25">
      <c r="A180" s="65" t="s">
        <v>904</v>
      </c>
      <c r="B180" s="68" t="s">
        <v>905</v>
      </c>
      <c r="C180" s="72">
        <v>650</v>
      </c>
      <c r="D180" s="9"/>
    </row>
    <row r="181" spans="1:4" x14ac:dyDescent="0.25">
      <c r="A181" s="65" t="s">
        <v>906</v>
      </c>
      <c r="B181" s="68" t="s">
        <v>907</v>
      </c>
      <c r="C181" s="72">
        <v>550</v>
      </c>
      <c r="D181" s="9"/>
    </row>
    <row r="182" spans="1:4" x14ac:dyDescent="0.25">
      <c r="A182" s="65" t="s">
        <v>908</v>
      </c>
      <c r="B182" s="68" t="s">
        <v>909</v>
      </c>
      <c r="C182" s="72">
        <v>600</v>
      </c>
      <c r="D182" s="9"/>
    </row>
    <row r="183" spans="1:4" x14ac:dyDescent="0.25">
      <c r="A183" s="65" t="s">
        <v>945</v>
      </c>
      <c r="B183" s="68" t="s">
        <v>951</v>
      </c>
      <c r="C183" s="72">
        <v>900</v>
      </c>
      <c r="D183" s="9"/>
    </row>
    <row r="184" spans="1:4" x14ac:dyDescent="0.25">
      <c r="A184" s="65" t="s">
        <v>946</v>
      </c>
      <c r="B184" s="68" t="s">
        <v>952</v>
      </c>
      <c r="C184" s="72">
        <v>1300</v>
      </c>
      <c r="D184" s="9"/>
    </row>
    <row r="185" spans="1:4" x14ac:dyDescent="0.25">
      <c r="A185" s="65" t="s">
        <v>947</v>
      </c>
      <c r="B185" s="68" t="s">
        <v>953</v>
      </c>
      <c r="C185" s="72">
        <v>600</v>
      </c>
      <c r="D185" s="9"/>
    </row>
    <row r="186" spans="1:4" x14ac:dyDescent="0.25">
      <c r="A186" s="65" t="s">
        <v>954</v>
      </c>
      <c r="B186" s="68" t="s">
        <v>955</v>
      </c>
      <c r="C186" s="72">
        <v>900</v>
      </c>
      <c r="D186" s="9"/>
    </row>
    <row r="187" spans="1:4" x14ac:dyDescent="0.25">
      <c r="A187" s="62" t="s">
        <v>910</v>
      </c>
      <c r="B187" s="67" t="s">
        <v>911</v>
      </c>
      <c r="C187" s="72"/>
      <c r="D187" s="9"/>
    </row>
    <row r="188" spans="1:4" x14ac:dyDescent="0.25">
      <c r="A188" s="71" t="s">
        <v>942</v>
      </c>
      <c r="B188" s="69" t="s">
        <v>966</v>
      </c>
      <c r="C188" s="71">
        <v>800</v>
      </c>
      <c r="D188" s="9"/>
    </row>
    <row r="189" spans="1:4" x14ac:dyDescent="0.25">
      <c r="A189" s="71" t="s">
        <v>912</v>
      </c>
      <c r="B189" s="69" t="s">
        <v>965</v>
      </c>
      <c r="C189" s="71">
        <v>1500</v>
      </c>
      <c r="D189" s="9"/>
    </row>
    <row r="190" spans="1:4" ht="30" x14ac:dyDescent="0.25">
      <c r="A190" s="71" t="s">
        <v>913</v>
      </c>
      <c r="B190" s="70" t="s">
        <v>964</v>
      </c>
      <c r="C190" s="71">
        <v>1500</v>
      </c>
      <c r="D190" s="9"/>
    </row>
    <row r="191" spans="1:4" x14ac:dyDescent="0.25">
      <c r="A191" s="71" t="s">
        <v>963</v>
      </c>
      <c r="B191" s="69" t="s">
        <v>962</v>
      </c>
      <c r="C191" s="71">
        <v>900</v>
      </c>
      <c r="D191" s="9"/>
    </row>
    <row r="192" spans="1:4" x14ac:dyDescent="0.25">
      <c r="A192" s="71" t="s">
        <v>914</v>
      </c>
      <c r="B192" s="69" t="s">
        <v>941</v>
      </c>
      <c r="C192" s="71">
        <v>1000</v>
      </c>
      <c r="D192" s="9"/>
    </row>
    <row r="193" spans="1:4" x14ac:dyDescent="0.25">
      <c r="A193" s="71" t="s">
        <v>915</v>
      </c>
      <c r="B193" s="69" t="s">
        <v>916</v>
      </c>
      <c r="C193" s="71">
        <v>500</v>
      </c>
      <c r="D193" s="9"/>
    </row>
    <row r="194" spans="1:4" x14ac:dyDescent="0.25">
      <c r="A194" s="71" t="s">
        <v>917</v>
      </c>
      <c r="B194" s="69" t="s">
        <v>918</v>
      </c>
      <c r="C194" s="71">
        <v>600</v>
      </c>
      <c r="D194" s="9"/>
    </row>
    <row r="195" spans="1:4" x14ac:dyDescent="0.25">
      <c r="A195" s="71" t="s">
        <v>961</v>
      </c>
      <c r="B195" s="69" t="s">
        <v>960</v>
      </c>
      <c r="C195" s="71">
        <v>900</v>
      </c>
      <c r="D195" s="9"/>
    </row>
    <row r="196" spans="1:4" x14ac:dyDescent="0.25">
      <c r="A196" s="71" t="s">
        <v>959</v>
      </c>
      <c r="B196" s="69" t="s">
        <v>958</v>
      </c>
      <c r="C196" s="71">
        <v>1200</v>
      </c>
      <c r="D196" s="9"/>
    </row>
    <row r="197" spans="1:4" x14ac:dyDescent="0.25">
      <c r="A197" s="71" t="s">
        <v>957</v>
      </c>
      <c r="B197" s="69" t="s">
        <v>956</v>
      </c>
      <c r="C197" s="71">
        <v>1100</v>
      </c>
      <c r="D197" s="9"/>
    </row>
    <row r="198" spans="1:4" x14ac:dyDescent="0.25">
      <c r="A198" s="62" t="s">
        <v>919</v>
      </c>
      <c r="B198" s="64" t="s">
        <v>920</v>
      </c>
      <c r="C198" s="72"/>
      <c r="D198" s="9"/>
    </row>
    <row r="199" spans="1:4" x14ac:dyDescent="0.25">
      <c r="A199" s="65" t="s">
        <v>921</v>
      </c>
      <c r="B199" s="68" t="s">
        <v>922</v>
      </c>
      <c r="C199" s="72">
        <v>1500</v>
      </c>
      <c r="D199" s="9"/>
    </row>
    <row r="200" spans="1:4" x14ac:dyDescent="0.25">
      <c r="A200" s="65" t="s">
        <v>923</v>
      </c>
      <c r="B200" s="68" t="s">
        <v>924</v>
      </c>
      <c r="C200" s="72">
        <v>1300</v>
      </c>
      <c r="D200" s="9"/>
    </row>
    <row r="201" spans="1:4" x14ac:dyDescent="0.25">
      <c r="A201" s="65" t="s">
        <v>925</v>
      </c>
      <c r="B201" s="68" t="s">
        <v>926</v>
      </c>
      <c r="C201" s="72">
        <v>1300</v>
      </c>
      <c r="D201" s="9"/>
    </row>
    <row r="202" spans="1:4" x14ac:dyDescent="0.25">
      <c r="A202" s="65" t="s">
        <v>927</v>
      </c>
      <c r="B202" s="68" t="s">
        <v>928</v>
      </c>
      <c r="C202" s="72">
        <v>1500</v>
      </c>
      <c r="D202" s="9"/>
    </row>
    <row r="203" spans="1:4" x14ac:dyDescent="0.25">
      <c r="A203" s="65" t="s">
        <v>929</v>
      </c>
      <c r="B203" s="68" t="s">
        <v>930</v>
      </c>
      <c r="C203" s="72">
        <v>1300</v>
      </c>
      <c r="D203" s="9"/>
    </row>
    <row r="204" spans="1:4" ht="30" x14ac:dyDescent="0.25">
      <c r="A204" s="65" t="s">
        <v>967</v>
      </c>
      <c r="B204" s="68" t="s">
        <v>968</v>
      </c>
      <c r="C204" s="72">
        <v>1800</v>
      </c>
      <c r="D204" s="9"/>
    </row>
    <row r="205" spans="1:4" x14ac:dyDescent="0.25">
      <c r="A205" s="65" t="s">
        <v>931</v>
      </c>
      <c r="B205" s="68" t="s">
        <v>932</v>
      </c>
      <c r="C205" s="72">
        <v>1500</v>
      </c>
      <c r="D205" s="9"/>
    </row>
    <row r="206" spans="1:4" x14ac:dyDescent="0.25">
      <c r="A206" s="65" t="s">
        <v>933</v>
      </c>
      <c r="B206" s="68" t="s">
        <v>934</v>
      </c>
      <c r="C206" s="72">
        <v>1500</v>
      </c>
      <c r="D206" s="9"/>
    </row>
    <row r="207" spans="1:4" x14ac:dyDescent="0.25">
      <c r="A207" s="65" t="s">
        <v>937</v>
      </c>
      <c r="B207" s="68" t="s">
        <v>938</v>
      </c>
      <c r="C207" s="72">
        <v>900</v>
      </c>
      <c r="D207" s="9"/>
    </row>
    <row r="208" spans="1:4" x14ac:dyDescent="0.25">
      <c r="A208" s="62" t="s">
        <v>972</v>
      </c>
      <c r="B208" s="64" t="s">
        <v>969</v>
      </c>
      <c r="C208" s="72"/>
      <c r="D208" s="9"/>
    </row>
    <row r="209" spans="1:4" x14ac:dyDescent="0.25">
      <c r="A209" s="65" t="s">
        <v>970</v>
      </c>
      <c r="B209" s="68" t="s">
        <v>971</v>
      </c>
      <c r="C209" s="72">
        <v>1100</v>
      </c>
      <c r="D209" s="9"/>
    </row>
    <row r="210" spans="1:4" hidden="1" x14ac:dyDescent="0.25">
      <c r="A210" s="65" t="s">
        <v>935</v>
      </c>
      <c r="B210" s="66" t="s">
        <v>936</v>
      </c>
      <c r="C210" s="9"/>
      <c r="D210" s="9"/>
    </row>
    <row r="211" spans="1:4" hidden="1" x14ac:dyDescent="0.25">
      <c r="A211" s="65" t="s">
        <v>937</v>
      </c>
      <c r="B211" s="66" t="s">
        <v>938</v>
      </c>
      <c r="C211" s="9"/>
      <c r="D211" s="9"/>
    </row>
    <row r="212" spans="1:4" hidden="1" x14ac:dyDescent="0.25">
      <c r="A212" s="65" t="s">
        <v>939</v>
      </c>
      <c r="B212" s="66" t="s">
        <v>940</v>
      </c>
      <c r="C212" s="9"/>
      <c r="D212" s="9"/>
    </row>
    <row r="213" spans="1:4" ht="20.25" customHeight="1" x14ac:dyDescent="0.25">
      <c r="A213" s="18" t="s">
        <v>95</v>
      </c>
      <c r="B213" s="19" t="s">
        <v>96</v>
      </c>
      <c r="C213" s="18"/>
      <c r="D213" s="9"/>
    </row>
    <row r="214" spans="1:4" ht="17.25" customHeight="1" x14ac:dyDescent="0.25">
      <c r="A214" s="10" t="s">
        <v>97</v>
      </c>
      <c r="B214" s="12" t="s">
        <v>98</v>
      </c>
      <c r="C214" s="10">
        <v>600</v>
      </c>
      <c r="D214" s="9"/>
    </row>
    <row r="215" spans="1:4" ht="15" customHeight="1" x14ac:dyDescent="0.25">
      <c r="A215" s="10" t="s">
        <v>99</v>
      </c>
      <c r="B215" s="12" t="s">
        <v>100</v>
      </c>
      <c r="C215" s="10">
        <v>400</v>
      </c>
      <c r="D215" s="9"/>
    </row>
    <row r="216" spans="1:4" x14ac:dyDescent="0.25">
      <c r="A216" s="10" t="s">
        <v>101</v>
      </c>
      <c r="B216" s="12" t="s">
        <v>770</v>
      </c>
      <c r="C216" s="9">
        <v>450</v>
      </c>
      <c r="D216" s="9"/>
    </row>
    <row r="217" spans="1:4" x14ac:dyDescent="0.25">
      <c r="A217" s="10" t="s">
        <v>613</v>
      </c>
      <c r="B217" s="20" t="s">
        <v>614</v>
      </c>
      <c r="C217" s="9">
        <v>450</v>
      </c>
      <c r="D217" s="9"/>
    </row>
    <row r="218" spans="1:4" x14ac:dyDescent="0.25">
      <c r="A218" s="32" t="s">
        <v>277</v>
      </c>
      <c r="B218" s="33" t="s">
        <v>690</v>
      </c>
      <c r="C218" s="9">
        <v>200</v>
      </c>
      <c r="D218" s="9"/>
    </row>
    <row r="219" spans="1:4" x14ac:dyDescent="0.25">
      <c r="A219" s="10" t="s">
        <v>102</v>
      </c>
      <c r="B219" s="12" t="s">
        <v>691</v>
      </c>
      <c r="C219" s="9">
        <v>150</v>
      </c>
      <c r="D219" s="9"/>
    </row>
    <row r="220" spans="1:4" x14ac:dyDescent="0.25">
      <c r="A220" s="10" t="s">
        <v>103</v>
      </c>
      <c r="B220" s="12" t="s">
        <v>692</v>
      </c>
      <c r="C220" s="9">
        <v>150</v>
      </c>
      <c r="D220" s="9"/>
    </row>
    <row r="221" spans="1:4" x14ac:dyDescent="0.25">
      <c r="A221" s="10" t="s">
        <v>104</v>
      </c>
      <c r="B221" s="20" t="s">
        <v>105</v>
      </c>
      <c r="C221" s="9">
        <v>160</v>
      </c>
      <c r="D221" s="9"/>
    </row>
    <row r="222" spans="1:4" x14ac:dyDescent="0.25">
      <c r="A222" s="10" t="s">
        <v>749</v>
      </c>
      <c r="B222" s="6" t="s">
        <v>771</v>
      </c>
      <c r="C222" s="9">
        <v>300</v>
      </c>
      <c r="D222" s="9"/>
    </row>
    <row r="223" spans="1:4" x14ac:dyDescent="0.25">
      <c r="A223" s="18" t="s">
        <v>427</v>
      </c>
      <c r="B223" s="19" t="s">
        <v>693</v>
      </c>
      <c r="C223" s="18"/>
      <c r="D223" s="9"/>
    </row>
    <row r="224" spans="1:4" ht="17.25" customHeight="1" x14ac:dyDescent="0.25">
      <c r="A224" s="10" t="s">
        <v>428</v>
      </c>
      <c r="B224" s="12" t="s">
        <v>787</v>
      </c>
      <c r="C224" s="10">
        <v>550</v>
      </c>
      <c r="D224" s="9"/>
    </row>
    <row r="225" spans="1:4" ht="16.5" customHeight="1" x14ac:dyDescent="0.25">
      <c r="A225" s="10" t="s">
        <v>429</v>
      </c>
      <c r="B225" s="12" t="s">
        <v>430</v>
      </c>
      <c r="C225" s="10">
        <v>350</v>
      </c>
      <c r="D225" s="9"/>
    </row>
    <row r="226" spans="1:4" x14ac:dyDescent="0.25">
      <c r="A226" s="3" t="s">
        <v>278</v>
      </c>
      <c r="B226" s="22" t="s">
        <v>694</v>
      </c>
      <c r="C226" s="10">
        <v>200</v>
      </c>
      <c r="D226" s="9"/>
    </row>
    <row r="227" spans="1:4" x14ac:dyDescent="0.25">
      <c r="A227" s="3" t="s">
        <v>431</v>
      </c>
      <c r="B227" s="6" t="s">
        <v>839</v>
      </c>
      <c r="C227" s="10">
        <v>400</v>
      </c>
      <c r="D227" s="9"/>
    </row>
    <row r="228" spans="1:4" x14ac:dyDescent="0.25">
      <c r="A228" s="3" t="s">
        <v>279</v>
      </c>
      <c r="B228" s="6" t="s">
        <v>695</v>
      </c>
      <c r="C228" s="10">
        <v>250</v>
      </c>
      <c r="D228" s="9"/>
    </row>
    <row r="229" spans="1:4" x14ac:dyDescent="0.25">
      <c r="A229" s="3" t="s">
        <v>432</v>
      </c>
      <c r="B229" s="6" t="s">
        <v>696</v>
      </c>
      <c r="C229" s="10">
        <v>400</v>
      </c>
      <c r="D229" s="9"/>
    </row>
    <row r="230" spans="1:4" x14ac:dyDescent="0.25">
      <c r="A230" s="3" t="s">
        <v>280</v>
      </c>
      <c r="B230" s="6" t="s">
        <v>697</v>
      </c>
      <c r="C230" s="10">
        <v>170</v>
      </c>
      <c r="D230" s="9"/>
    </row>
    <row r="231" spans="1:4" x14ac:dyDescent="0.25">
      <c r="A231" s="3" t="s">
        <v>866</v>
      </c>
      <c r="B231" s="6" t="s">
        <v>867</v>
      </c>
      <c r="C231" s="10">
        <v>170</v>
      </c>
      <c r="D231" s="9"/>
    </row>
    <row r="232" spans="1:4" x14ac:dyDescent="0.25">
      <c r="A232" s="18" t="s">
        <v>433</v>
      </c>
      <c r="B232" s="19" t="s">
        <v>434</v>
      </c>
      <c r="C232" s="18"/>
      <c r="D232" s="9"/>
    </row>
    <row r="233" spans="1:4" ht="18" customHeight="1" x14ac:dyDescent="0.25">
      <c r="A233" s="10" t="s">
        <v>435</v>
      </c>
      <c r="B233" s="12" t="s">
        <v>840</v>
      </c>
      <c r="C233" s="10">
        <v>600</v>
      </c>
      <c r="D233" s="9"/>
    </row>
    <row r="234" spans="1:4" ht="18.75" customHeight="1" x14ac:dyDescent="0.25">
      <c r="A234" s="10" t="s">
        <v>436</v>
      </c>
      <c r="B234" s="12" t="s">
        <v>841</v>
      </c>
      <c r="C234" s="10">
        <v>400</v>
      </c>
      <c r="D234" s="9"/>
    </row>
    <row r="235" spans="1:4" x14ac:dyDescent="0.25">
      <c r="A235" s="10" t="s">
        <v>437</v>
      </c>
      <c r="B235" s="12" t="s">
        <v>438</v>
      </c>
      <c r="C235" s="10">
        <v>350</v>
      </c>
      <c r="D235" s="9"/>
    </row>
    <row r="236" spans="1:4" x14ac:dyDescent="0.25">
      <c r="A236" s="18" t="s">
        <v>439</v>
      </c>
      <c r="B236" s="19" t="s">
        <v>440</v>
      </c>
      <c r="C236" s="18"/>
      <c r="D236" s="9"/>
    </row>
    <row r="237" spans="1:4" x14ac:dyDescent="0.25">
      <c r="A237" s="10" t="s">
        <v>441</v>
      </c>
      <c r="B237" s="12" t="s">
        <v>856</v>
      </c>
      <c r="C237" s="10">
        <v>600</v>
      </c>
      <c r="D237" s="9"/>
    </row>
    <row r="238" spans="1:4" x14ac:dyDescent="0.25">
      <c r="A238" s="10" t="s">
        <v>442</v>
      </c>
      <c r="B238" s="12" t="s">
        <v>857</v>
      </c>
      <c r="C238" s="10">
        <v>400</v>
      </c>
      <c r="D238" s="9"/>
    </row>
    <row r="239" spans="1:4" x14ac:dyDescent="0.25">
      <c r="A239" s="10" t="s">
        <v>519</v>
      </c>
      <c r="B239" s="12" t="s">
        <v>520</v>
      </c>
      <c r="C239" s="10">
        <v>200</v>
      </c>
      <c r="D239" s="9"/>
    </row>
    <row r="240" spans="1:4" ht="15.75" customHeight="1" x14ac:dyDescent="0.25">
      <c r="A240" s="10" t="s">
        <v>741</v>
      </c>
      <c r="B240" s="12" t="s">
        <v>742</v>
      </c>
      <c r="C240" s="10">
        <v>200</v>
      </c>
      <c r="D240" s="9"/>
    </row>
    <row r="241" spans="1:4" ht="15.75" customHeight="1" x14ac:dyDescent="0.25">
      <c r="A241" s="10" t="s">
        <v>521</v>
      </c>
      <c r="B241" s="12" t="s">
        <v>698</v>
      </c>
      <c r="C241" s="10">
        <v>350</v>
      </c>
      <c r="D241" s="9"/>
    </row>
    <row r="242" spans="1:4" x14ac:dyDescent="0.25">
      <c r="A242" s="10" t="s">
        <v>743</v>
      </c>
      <c r="B242" s="12" t="s">
        <v>744</v>
      </c>
      <c r="C242" s="10">
        <v>200</v>
      </c>
      <c r="D242" s="9"/>
    </row>
    <row r="243" spans="1:4" x14ac:dyDescent="0.25">
      <c r="A243" s="10" t="s">
        <v>745</v>
      </c>
      <c r="B243" s="12" t="s">
        <v>746</v>
      </c>
      <c r="C243" s="10">
        <v>650</v>
      </c>
      <c r="D243" s="9"/>
    </row>
    <row r="244" spans="1:4" x14ac:dyDescent="0.25">
      <c r="A244" s="40" t="s">
        <v>842</v>
      </c>
      <c r="B244" s="27" t="s">
        <v>843</v>
      </c>
      <c r="C244" s="58"/>
      <c r="D244" s="5"/>
    </row>
    <row r="245" spans="1:4" ht="15" customHeight="1" x14ac:dyDescent="0.25">
      <c r="A245" s="41" t="s">
        <v>844</v>
      </c>
      <c r="B245" s="42" t="s">
        <v>845</v>
      </c>
      <c r="C245" s="59">
        <v>550</v>
      </c>
      <c r="D245" s="9"/>
    </row>
    <row r="246" spans="1:4" ht="16.5" customHeight="1" x14ac:dyDescent="0.25">
      <c r="A246" s="41" t="s">
        <v>846</v>
      </c>
      <c r="B246" s="42" t="s">
        <v>847</v>
      </c>
      <c r="C246" s="59">
        <v>350</v>
      </c>
      <c r="D246" s="9"/>
    </row>
    <row r="247" spans="1:4" x14ac:dyDescent="0.25">
      <c r="A247" s="18" t="s">
        <v>106</v>
      </c>
      <c r="B247" s="19" t="s">
        <v>107</v>
      </c>
      <c r="C247" s="18"/>
      <c r="D247" s="9"/>
    </row>
    <row r="248" spans="1:4" x14ac:dyDescent="0.25">
      <c r="A248" s="10" t="s">
        <v>108</v>
      </c>
      <c r="B248" s="12" t="s">
        <v>109</v>
      </c>
      <c r="C248" s="10">
        <v>600</v>
      </c>
      <c r="D248" s="9"/>
    </row>
    <row r="249" spans="1:4" x14ac:dyDescent="0.25">
      <c r="A249" s="10" t="s">
        <v>110</v>
      </c>
      <c r="B249" s="12" t="s">
        <v>111</v>
      </c>
      <c r="C249" s="10">
        <v>400</v>
      </c>
      <c r="D249" s="9"/>
    </row>
    <row r="250" spans="1:4" x14ac:dyDescent="0.25">
      <c r="A250" s="18" t="s">
        <v>112</v>
      </c>
      <c r="B250" s="19" t="s">
        <v>699</v>
      </c>
      <c r="C250" s="18"/>
      <c r="D250" s="9"/>
    </row>
    <row r="251" spans="1:4" x14ac:dyDescent="0.25">
      <c r="A251" s="10" t="s">
        <v>113</v>
      </c>
      <c r="B251" s="12" t="s">
        <v>114</v>
      </c>
      <c r="C251" s="10">
        <v>600</v>
      </c>
      <c r="D251" s="9"/>
    </row>
    <row r="252" spans="1:4" x14ac:dyDescent="0.25">
      <c r="A252" s="10" t="s">
        <v>115</v>
      </c>
      <c r="B252" s="12" t="s">
        <v>116</v>
      </c>
      <c r="C252" s="10">
        <v>400</v>
      </c>
      <c r="D252" s="9"/>
    </row>
    <row r="253" spans="1:4" x14ac:dyDescent="0.25">
      <c r="A253" s="18" t="s">
        <v>881</v>
      </c>
      <c r="B253" s="19" t="s">
        <v>882</v>
      </c>
      <c r="C253" s="18"/>
      <c r="D253" s="9"/>
    </row>
    <row r="254" spans="1:4" x14ac:dyDescent="0.25">
      <c r="A254" s="10" t="s">
        <v>880</v>
      </c>
      <c r="B254" s="12" t="s">
        <v>883</v>
      </c>
      <c r="C254" s="10">
        <v>600</v>
      </c>
      <c r="D254" s="9"/>
    </row>
    <row r="255" spans="1:4" x14ac:dyDescent="0.25">
      <c r="A255" s="10" t="s">
        <v>885</v>
      </c>
      <c r="B255" s="12" t="s">
        <v>884</v>
      </c>
      <c r="C255" s="10">
        <v>400</v>
      </c>
      <c r="D255" s="9"/>
    </row>
    <row r="256" spans="1:4" x14ac:dyDescent="0.25">
      <c r="A256" s="18" t="s">
        <v>281</v>
      </c>
      <c r="B256" s="19" t="s">
        <v>700</v>
      </c>
      <c r="C256" s="18"/>
      <c r="D256" s="9"/>
    </row>
    <row r="257" spans="1:4" x14ac:dyDescent="0.25">
      <c r="A257" s="10" t="s">
        <v>282</v>
      </c>
      <c r="B257" s="12" t="s">
        <v>283</v>
      </c>
      <c r="C257" s="10">
        <v>600</v>
      </c>
      <c r="D257" s="9"/>
    </row>
    <row r="258" spans="1:4" x14ac:dyDescent="0.25">
      <c r="A258" s="10" t="s">
        <v>284</v>
      </c>
      <c r="B258" s="12" t="s">
        <v>285</v>
      </c>
      <c r="C258" s="10">
        <v>400</v>
      </c>
      <c r="D258" s="9"/>
    </row>
    <row r="259" spans="1:4" x14ac:dyDescent="0.25">
      <c r="A259" s="18" t="s">
        <v>585</v>
      </c>
      <c r="B259" s="19" t="s">
        <v>586</v>
      </c>
      <c r="C259" s="18"/>
      <c r="D259" s="9"/>
    </row>
    <row r="260" spans="1:4" ht="16.5" customHeight="1" x14ac:dyDescent="0.25">
      <c r="A260" s="10" t="s">
        <v>858</v>
      </c>
      <c r="B260" s="6" t="s">
        <v>788</v>
      </c>
      <c r="C260" s="10">
        <v>1000</v>
      </c>
      <c r="D260" s="9"/>
    </row>
    <row r="261" spans="1:4" ht="18.75" customHeight="1" x14ac:dyDescent="0.25">
      <c r="A261" s="10" t="s">
        <v>859</v>
      </c>
      <c r="B261" s="6" t="s">
        <v>755</v>
      </c>
      <c r="C261" s="10">
        <v>500</v>
      </c>
      <c r="D261" s="9"/>
    </row>
    <row r="262" spans="1:4" x14ac:dyDescent="0.25">
      <c r="A262" s="10" t="s">
        <v>754</v>
      </c>
      <c r="B262" s="6" t="s">
        <v>587</v>
      </c>
      <c r="C262" s="10">
        <v>1000</v>
      </c>
      <c r="D262" s="9"/>
    </row>
    <row r="263" spans="1:4" x14ac:dyDescent="0.25">
      <c r="A263" s="10" t="s">
        <v>869</v>
      </c>
      <c r="B263" s="6" t="s">
        <v>870</v>
      </c>
      <c r="C263" s="10">
        <v>500</v>
      </c>
      <c r="D263" s="9"/>
    </row>
    <row r="264" spans="1:4" x14ac:dyDescent="0.25">
      <c r="A264" s="18" t="s">
        <v>558</v>
      </c>
      <c r="B264" s="19" t="s">
        <v>559</v>
      </c>
      <c r="C264" s="18"/>
      <c r="D264" s="9"/>
    </row>
    <row r="265" spans="1:4" x14ac:dyDescent="0.25">
      <c r="A265" s="10" t="s">
        <v>560</v>
      </c>
      <c r="B265" s="12" t="s">
        <v>756</v>
      </c>
      <c r="C265" s="10">
        <v>600</v>
      </c>
      <c r="D265" s="9"/>
    </row>
    <row r="266" spans="1:4" x14ac:dyDescent="0.25">
      <c r="A266" s="10" t="s">
        <v>561</v>
      </c>
      <c r="B266" s="12" t="s">
        <v>757</v>
      </c>
      <c r="C266" s="10">
        <v>400</v>
      </c>
      <c r="D266" s="9"/>
    </row>
    <row r="267" spans="1:4" x14ac:dyDescent="0.25">
      <c r="A267" s="18" t="s">
        <v>848</v>
      </c>
      <c r="B267" s="19" t="s">
        <v>849</v>
      </c>
      <c r="C267" s="18"/>
      <c r="D267" s="9"/>
    </row>
    <row r="268" spans="1:4" ht="17.25" customHeight="1" x14ac:dyDescent="0.25">
      <c r="A268" s="10" t="s">
        <v>850</v>
      </c>
      <c r="B268" s="12" t="s">
        <v>851</v>
      </c>
      <c r="C268" s="10">
        <v>600</v>
      </c>
      <c r="D268" s="9"/>
    </row>
    <row r="269" spans="1:4" ht="15.75" customHeight="1" x14ac:dyDescent="0.25">
      <c r="A269" s="10" t="s">
        <v>852</v>
      </c>
      <c r="B269" s="12" t="s">
        <v>853</v>
      </c>
      <c r="C269" s="10">
        <v>400</v>
      </c>
      <c r="D269" s="9"/>
    </row>
    <row r="270" spans="1:4" x14ac:dyDescent="0.25">
      <c r="A270" s="18" t="s">
        <v>588</v>
      </c>
      <c r="B270" s="19" t="s">
        <v>589</v>
      </c>
      <c r="C270" s="18"/>
      <c r="D270" s="9"/>
    </row>
    <row r="271" spans="1:4" x14ac:dyDescent="0.25">
      <c r="A271" s="10" t="s">
        <v>701</v>
      </c>
      <c r="B271" s="12" t="s">
        <v>590</v>
      </c>
      <c r="C271" s="10">
        <v>600</v>
      </c>
      <c r="D271" s="9"/>
    </row>
    <row r="272" spans="1:4" x14ac:dyDescent="0.25">
      <c r="A272" s="10" t="s">
        <v>591</v>
      </c>
      <c r="B272" s="12" t="s">
        <v>592</v>
      </c>
      <c r="C272" s="10">
        <v>400</v>
      </c>
      <c r="D272" s="9"/>
    </row>
    <row r="273" spans="1:4" x14ac:dyDescent="0.25">
      <c r="A273" s="18" t="s">
        <v>562</v>
      </c>
      <c r="B273" s="19" t="s">
        <v>144</v>
      </c>
      <c r="C273" s="18"/>
      <c r="D273" s="9"/>
    </row>
    <row r="274" spans="1:4" ht="15.75" customHeight="1" x14ac:dyDescent="0.25">
      <c r="A274" s="10" t="s">
        <v>145</v>
      </c>
      <c r="B274" s="12" t="s">
        <v>146</v>
      </c>
      <c r="C274" s="10">
        <v>600</v>
      </c>
      <c r="D274" s="9"/>
    </row>
    <row r="275" spans="1:4" ht="17.25" customHeight="1" x14ac:dyDescent="0.25">
      <c r="A275" s="10" t="s">
        <v>147</v>
      </c>
      <c r="B275" s="12" t="s">
        <v>148</v>
      </c>
      <c r="C275" s="10">
        <v>400</v>
      </c>
      <c r="D275" s="9"/>
    </row>
    <row r="276" spans="1:4" x14ac:dyDescent="0.25">
      <c r="A276" s="10" t="s">
        <v>149</v>
      </c>
      <c r="B276" s="12" t="s">
        <v>150</v>
      </c>
      <c r="C276" s="10">
        <v>500</v>
      </c>
      <c r="D276" s="9"/>
    </row>
    <row r="277" spans="1:4" x14ac:dyDescent="0.25">
      <c r="A277" s="10" t="s">
        <v>153</v>
      </c>
      <c r="B277" s="12" t="s">
        <v>154</v>
      </c>
      <c r="C277" s="10">
        <v>200</v>
      </c>
      <c r="D277" s="9"/>
    </row>
    <row r="278" spans="1:4" x14ac:dyDescent="0.25">
      <c r="A278" s="10" t="s">
        <v>288</v>
      </c>
      <c r="B278" s="12" t="s">
        <v>289</v>
      </c>
      <c r="C278" s="10">
        <v>700</v>
      </c>
      <c r="D278" s="9"/>
    </row>
    <row r="279" spans="1:4" x14ac:dyDescent="0.25">
      <c r="A279" s="18" t="s">
        <v>155</v>
      </c>
      <c r="B279" s="19" t="s">
        <v>156</v>
      </c>
      <c r="C279" s="18"/>
      <c r="D279" s="9"/>
    </row>
    <row r="280" spans="1:4" x14ac:dyDescent="0.25">
      <c r="A280" s="10" t="s">
        <v>457</v>
      </c>
      <c r="B280" s="12" t="s">
        <v>458</v>
      </c>
      <c r="C280" s="10">
        <v>200</v>
      </c>
      <c r="D280" s="9"/>
    </row>
    <row r="281" spans="1:4" x14ac:dyDescent="0.25">
      <c r="A281" s="10" t="s">
        <v>290</v>
      </c>
      <c r="B281" s="12" t="s">
        <v>291</v>
      </c>
      <c r="C281" s="10">
        <v>50</v>
      </c>
      <c r="D281" s="9"/>
    </row>
    <row r="282" spans="1:4" ht="15.75" x14ac:dyDescent="0.25">
      <c r="A282" s="23" t="s">
        <v>615</v>
      </c>
      <c r="B282" s="24" t="s">
        <v>616</v>
      </c>
      <c r="C282" s="18"/>
      <c r="D282" s="9"/>
    </row>
    <row r="283" spans="1:4" x14ac:dyDescent="0.25">
      <c r="A283" s="18" t="s">
        <v>461</v>
      </c>
      <c r="B283" s="19" t="s">
        <v>462</v>
      </c>
      <c r="C283" s="18"/>
      <c r="D283" s="9"/>
    </row>
    <row r="284" spans="1:4" x14ac:dyDescent="0.25">
      <c r="A284" s="10" t="s">
        <v>296</v>
      </c>
      <c r="B284" s="12" t="s">
        <v>297</v>
      </c>
      <c r="C284" s="9">
        <v>150</v>
      </c>
      <c r="D284" s="9"/>
    </row>
    <row r="285" spans="1:4" x14ac:dyDescent="0.25">
      <c r="A285" s="10" t="s">
        <v>463</v>
      </c>
      <c r="B285" s="12" t="s">
        <v>464</v>
      </c>
      <c r="C285" s="9">
        <v>150</v>
      </c>
      <c r="D285" s="9"/>
    </row>
    <row r="286" spans="1:4" x14ac:dyDescent="0.25">
      <c r="A286" s="10" t="s">
        <v>465</v>
      </c>
      <c r="B286" s="12" t="s">
        <v>466</v>
      </c>
      <c r="C286" s="9">
        <v>50</v>
      </c>
      <c r="D286" s="9"/>
    </row>
    <row r="287" spans="1:4" x14ac:dyDescent="0.25">
      <c r="A287" s="10" t="s">
        <v>467</v>
      </c>
      <c r="B287" s="12" t="s">
        <v>468</v>
      </c>
      <c r="C287" s="9">
        <v>150</v>
      </c>
      <c r="D287" s="9"/>
    </row>
    <row r="288" spans="1:4" x14ac:dyDescent="0.25">
      <c r="A288" s="18" t="s">
        <v>471</v>
      </c>
      <c r="B288" s="19" t="s">
        <v>472</v>
      </c>
      <c r="C288" s="9"/>
      <c r="D288" s="9"/>
    </row>
    <row r="289" spans="1:4" x14ac:dyDescent="0.25">
      <c r="A289" s="10" t="s">
        <v>473</v>
      </c>
      <c r="B289" s="12" t="s">
        <v>474</v>
      </c>
      <c r="C289" s="9">
        <v>120</v>
      </c>
      <c r="D289" s="9"/>
    </row>
    <row r="290" spans="1:4" x14ac:dyDescent="0.25">
      <c r="A290" s="10" t="s">
        <v>475</v>
      </c>
      <c r="B290" s="12" t="s">
        <v>767</v>
      </c>
      <c r="C290" s="9">
        <v>240</v>
      </c>
      <c r="D290" s="9"/>
    </row>
    <row r="291" spans="1:4" x14ac:dyDescent="0.25">
      <c r="A291" s="10" t="s">
        <v>476</v>
      </c>
      <c r="B291" s="12" t="s">
        <v>477</v>
      </c>
      <c r="C291" s="9">
        <v>240</v>
      </c>
      <c r="D291" s="9"/>
    </row>
    <row r="292" spans="1:4" x14ac:dyDescent="0.25">
      <c r="A292" s="10" t="s">
        <v>478</v>
      </c>
      <c r="B292" s="12" t="s">
        <v>479</v>
      </c>
      <c r="C292" s="9">
        <v>300</v>
      </c>
      <c r="D292" s="9"/>
    </row>
    <row r="293" spans="1:4" x14ac:dyDescent="0.25">
      <c r="A293" s="10" t="s">
        <v>480</v>
      </c>
      <c r="B293" s="12" t="s">
        <v>481</v>
      </c>
      <c r="C293" s="9">
        <v>300</v>
      </c>
      <c r="D293" s="9"/>
    </row>
    <row r="294" spans="1:4" x14ac:dyDescent="0.25">
      <c r="A294" s="10" t="s">
        <v>482</v>
      </c>
      <c r="B294" s="12" t="s">
        <v>483</v>
      </c>
      <c r="C294" s="9">
        <v>350</v>
      </c>
      <c r="D294" s="9"/>
    </row>
    <row r="295" spans="1:4" x14ac:dyDescent="0.25">
      <c r="A295" s="18" t="s">
        <v>484</v>
      </c>
      <c r="B295" s="19" t="s">
        <v>485</v>
      </c>
      <c r="C295" s="9"/>
      <c r="D295" s="9"/>
    </row>
    <row r="296" spans="1:4" x14ac:dyDescent="0.25">
      <c r="A296" s="10" t="s">
        <v>486</v>
      </c>
      <c r="B296" s="12" t="s">
        <v>487</v>
      </c>
      <c r="C296" s="9">
        <v>300</v>
      </c>
      <c r="D296" s="9"/>
    </row>
    <row r="297" spans="1:4" x14ac:dyDescent="0.25">
      <c r="A297" s="10" t="s">
        <v>298</v>
      </c>
      <c r="B297" s="6" t="s">
        <v>299</v>
      </c>
      <c r="C297" s="9">
        <v>250</v>
      </c>
      <c r="D297" s="9"/>
    </row>
    <row r="298" spans="1:4" x14ac:dyDescent="0.25">
      <c r="A298" s="10" t="s">
        <v>300</v>
      </c>
      <c r="B298" s="6" t="s">
        <v>301</v>
      </c>
      <c r="C298" s="9">
        <v>450</v>
      </c>
      <c r="D298" s="9"/>
    </row>
    <row r="299" spans="1:4" x14ac:dyDescent="0.25">
      <c r="A299" s="10" t="s">
        <v>302</v>
      </c>
      <c r="B299" s="6" t="s">
        <v>303</v>
      </c>
      <c r="C299" s="9">
        <v>700</v>
      </c>
      <c r="D299" s="9"/>
    </row>
    <row r="300" spans="1:4" x14ac:dyDescent="0.25">
      <c r="A300" s="10" t="s">
        <v>488</v>
      </c>
      <c r="B300" s="6" t="s">
        <v>489</v>
      </c>
      <c r="C300" s="9">
        <v>250</v>
      </c>
      <c r="D300" s="9"/>
    </row>
    <row r="301" spans="1:4" x14ac:dyDescent="0.25">
      <c r="A301" s="10" t="s">
        <v>490</v>
      </c>
      <c r="B301" s="6" t="s">
        <v>491</v>
      </c>
      <c r="C301" s="9">
        <v>250</v>
      </c>
      <c r="D301" s="9"/>
    </row>
    <row r="302" spans="1:4" x14ac:dyDescent="0.25">
      <c r="A302" s="10" t="s">
        <v>492</v>
      </c>
      <c r="B302" s="6" t="s">
        <v>493</v>
      </c>
      <c r="C302" s="9">
        <v>200</v>
      </c>
      <c r="D302" s="9"/>
    </row>
    <row r="303" spans="1:4" x14ac:dyDescent="0.25">
      <c r="A303" s="10" t="s">
        <v>494</v>
      </c>
      <c r="B303" s="6" t="s">
        <v>495</v>
      </c>
      <c r="C303" s="9">
        <v>350</v>
      </c>
      <c r="D303" s="9"/>
    </row>
    <row r="304" spans="1:4" x14ac:dyDescent="0.25">
      <c r="A304" s="10" t="s">
        <v>496</v>
      </c>
      <c r="B304" s="6" t="s">
        <v>497</v>
      </c>
      <c r="C304" s="9">
        <v>250</v>
      </c>
      <c r="D304" s="9"/>
    </row>
    <row r="305" spans="1:4" x14ac:dyDescent="0.25">
      <c r="A305" s="10" t="s">
        <v>593</v>
      </c>
      <c r="B305" s="6" t="s">
        <v>702</v>
      </c>
      <c r="C305" s="9">
        <v>600</v>
      </c>
      <c r="D305" s="9"/>
    </row>
    <row r="306" spans="1:4" x14ac:dyDescent="0.25">
      <c r="A306" s="10" t="s">
        <v>306</v>
      </c>
      <c r="B306" s="6" t="s">
        <v>307</v>
      </c>
      <c r="C306" s="9">
        <v>250</v>
      </c>
      <c r="D306" s="9"/>
    </row>
    <row r="307" spans="1:4" x14ac:dyDescent="0.25">
      <c r="A307" s="10" t="s">
        <v>594</v>
      </c>
      <c r="B307" s="6" t="s">
        <v>595</v>
      </c>
      <c r="C307" s="9">
        <v>350</v>
      </c>
      <c r="D307" s="9"/>
    </row>
    <row r="308" spans="1:4" x14ac:dyDescent="0.25">
      <c r="A308" s="10" t="s">
        <v>596</v>
      </c>
      <c r="B308" s="6" t="s">
        <v>597</v>
      </c>
      <c r="C308" s="9">
        <v>600</v>
      </c>
      <c r="D308" s="9"/>
    </row>
    <row r="309" spans="1:4" x14ac:dyDescent="0.25">
      <c r="A309" s="10" t="s">
        <v>598</v>
      </c>
      <c r="B309" s="6" t="s">
        <v>599</v>
      </c>
      <c r="C309" s="9">
        <v>1200</v>
      </c>
      <c r="D309" s="9"/>
    </row>
    <row r="310" spans="1:4" x14ac:dyDescent="0.25">
      <c r="A310" s="10" t="s">
        <v>600</v>
      </c>
      <c r="B310" s="6" t="s">
        <v>703</v>
      </c>
      <c r="C310" s="9">
        <v>350</v>
      </c>
      <c r="D310" s="9"/>
    </row>
    <row r="311" spans="1:4" x14ac:dyDescent="0.25">
      <c r="A311" s="10" t="s">
        <v>601</v>
      </c>
      <c r="B311" s="6" t="s">
        <v>602</v>
      </c>
      <c r="C311" s="9">
        <v>600</v>
      </c>
      <c r="D311" s="9"/>
    </row>
    <row r="312" spans="1:4" x14ac:dyDescent="0.25">
      <c r="A312" s="10" t="s">
        <v>603</v>
      </c>
      <c r="B312" s="6" t="s">
        <v>604</v>
      </c>
      <c r="C312" s="9">
        <v>400</v>
      </c>
      <c r="D312" s="9"/>
    </row>
    <row r="313" spans="1:4" x14ac:dyDescent="0.25">
      <c r="A313" s="10" t="s">
        <v>605</v>
      </c>
      <c r="B313" s="6" t="s">
        <v>854</v>
      </c>
      <c r="C313" s="9">
        <v>500</v>
      </c>
      <c r="D313" s="9"/>
    </row>
    <row r="314" spans="1:4" x14ac:dyDescent="0.25">
      <c r="A314" s="10" t="s">
        <v>308</v>
      </c>
      <c r="B314" s="6" t="s">
        <v>309</v>
      </c>
      <c r="C314" s="9">
        <v>300</v>
      </c>
      <c r="D314" s="9"/>
    </row>
    <row r="315" spans="1:4" x14ac:dyDescent="0.25">
      <c r="A315" s="10" t="s">
        <v>310</v>
      </c>
      <c r="B315" s="6" t="s">
        <v>311</v>
      </c>
      <c r="C315" s="9">
        <v>600</v>
      </c>
      <c r="D315" s="9"/>
    </row>
    <row r="316" spans="1:4" x14ac:dyDescent="0.25">
      <c r="A316" s="10" t="s">
        <v>606</v>
      </c>
      <c r="B316" s="6" t="s">
        <v>607</v>
      </c>
      <c r="C316" s="9">
        <v>1200</v>
      </c>
      <c r="D316" s="9"/>
    </row>
    <row r="317" spans="1:4" x14ac:dyDescent="0.25">
      <c r="A317" s="10" t="s">
        <v>608</v>
      </c>
      <c r="B317" s="6" t="s">
        <v>609</v>
      </c>
      <c r="C317" s="9">
        <v>2400</v>
      </c>
      <c r="D317" s="9"/>
    </row>
    <row r="318" spans="1:4" x14ac:dyDescent="0.25">
      <c r="A318" s="10" t="s">
        <v>610</v>
      </c>
      <c r="B318" s="6" t="s">
        <v>704</v>
      </c>
      <c r="C318" s="9">
        <v>3000</v>
      </c>
      <c r="D318" s="9"/>
    </row>
    <row r="319" spans="1:4" x14ac:dyDescent="0.25">
      <c r="A319" s="10" t="s">
        <v>611</v>
      </c>
      <c r="B319" s="6" t="s">
        <v>705</v>
      </c>
      <c r="C319" s="9">
        <v>3300</v>
      </c>
      <c r="D319" s="9"/>
    </row>
    <row r="320" spans="1:4" x14ac:dyDescent="0.25">
      <c r="A320" s="10" t="s">
        <v>204</v>
      </c>
      <c r="B320" s="6" t="s">
        <v>205</v>
      </c>
      <c r="C320" s="9">
        <v>3000</v>
      </c>
      <c r="D320" s="9"/>
    </row>
    <row r="321" spans="1:4" x14ac:dyDescent="0.25">
      <c r="A321" s="10" t="s">
        <v>206</v>
      </c>
      <c r="B321" s="6" t="s">
        <v>706</v>
      </c>
      <c r="C321" s="9">
        <v>600</v>
      </c>
      <c r="D321" s="9"/>
    </row>
    <row r="322" spans="1:4" x14ac:dyDescent="0.25">
      <c r="A322" s="10" t="s">
        <v>207</v>
      </c>
      <c r="B322" s="6" t="s">
        <v>208</v>
      </c>
      <c r="C322" s="9">
        <v>250</v>
      </c>
      <c r="D322" s="9"/>
    </row>
    <row r="323" spans="1:4" x14ac:dyDescent="0.25">
      <c r="A323" s="10" t="s">
        <v>209</v>
      </c>
      <c r="B323" s="6" t="s">
        <v>210</v>
      </c>
      <c r="C323" s="9">
        <v>1000</v>
      </c>
      <c r="D323" s="9"/>
    </row>
    <row r="324" spans="1:4" x14ac:dyDescent="0.25">
      <c r="A324" s="10" t="s">
        <v>211</v>
      </c>
      <c r="B324" s="6" t="s">
        <v>212</v>
      </c>
      <c r="C324" s="9">
        <v>1400</v>
      </c>
      <c r="D324" s="9"/>
    </row>
    <row r="325" spans="1:4" x14ac:dyDescent="0.25">
      <c r="A325" s="10" t="s">
        <v>213</v>
      </c>
      <c r="B325" s="6" t="s">
        <v>214</v>
      </c>
      <c r="C325" s="9">
        <v>200</v>
      </c>
      <c r="D325" s="9"/>
    </row>
    <row r="326" spans="1:4" x14ac:dyDescent="0.25">
      <c r="A326" s="10" t="s">
        <v>215</v>
      </c>
      <c r="B326" s="6" t="s">
        <v>159</v>
      </c>
      <c r="C326" s="9">
        <v>200</v>
      </c>
      <c r="D326" s="9"/>
    </row>
    <row r="327" spans="1:4" x14ac:dyDescent="0.25">
      <c r="A327" s="10" t="s">
        <v>160</v>
      </c>
      <c r="B327" s="6" t="s">
        <v>161</v>
      </c>
      <c r="C327" s="9">
        <v>1000</v>
      </c>
      <c r="D327" s="9"/>
    </row>
    <row r="328" spans="1:4" x14ac:dyDescent="0.25">
      <c r="A328" s="10" t="s">
        <v>162</v>
      </c>
      <c r="B328" s="6" t="s">
        <v>163</v>
      </c>
      <c r="C328" s="9">
        <v>850</v>
      </c>
      <c r="D328" s="9"/>
    </row>
    <row r="329" spans="1:4" x14ac:dyDescent="0.25">
      <c r="A329" s="10" t="s">
        <v>164</v>
      </c>
      <c r="B329" s="6" t="s">
        <v>165</v>
      </c>
      <c r="C329" s="9">
        <v>1700</v>
      </c>
      <c r="D329" s="9"/>
    </row>
    <row r="330" spans="1:4" x14ac:dyDescent="0.25">
      <c r="A330" s="10" t="s">
        <v>166</v>
      </c>
      <c r="B330" s="6" t="s">
        <v>565</v>
      </c>
      <c r="C330" s="9">
        <v>2000</v>
      </c>
      <c r="D330" s="9"/>
    </row>
    <row r="331" spans="1:4" x14ac:dyDescent="0.25">
      <c r="A331" s="10" t="s">
        <v>566</v>
      </c>
      <c r="B331" s="6" t="s">
        <v>567</v>
      </c>
      <c r="C331" s="9">
        <v>500</v>
      </c>
      <c r="D331" s="9"/>
    </row>
    <row r="332" spans="1:4" x14ac:dyDescent="0.25">
      <c r="A332" s="10" t="s">
        <v>568</v>
      </c>
      <c r="B332" s="6" t="s">
        <v>569</v>
      </c>
      <c r="C332" s="9">
        <v>800</v>
      </c>
      <c r="D332" s="9"/>
    </row>
    <row r="333" spans="1:4" x14ac:dyDescent="0.25">
      <c r="A333" s="10" t="s">
        <v>570</v>
      </c>
      <c r="B333" s="6" t="s">
        <v>571</v>
      </c>
      <c r="C333" s="9">
        <v>350</v>
      </c>
      <c r="D333" s="9"/>
    </row>
    <row r="334" spans="1:4" x14ac:dyDescent="0.25">
      <c r="A334" s="10" t="s">
        <v>572</v>
      </c>
      <c r="B334" s="6" t="s">
        <v>573</v>
      </c>
      <c r="C334" s="9">
        <v>350</v>
      </c>
      <c r="D334" s="9"/>
    </row>
    <row r="335" spans="1:4" x14ac:dyDescent="0.25">
      <c r="A335" s="10" t="s">
        <v>574</v>
      </c>
      <c r="B335" s="6" t="s">
        <v>575</v>
      </c>
      <c r="C335" s="9">
        <v>200</v>
      </c>
      <c r="D335" s="9"/>
    </row>
    <row r="336" spans="1:4" x14ac:dyDescent="0.25">
      <c r="A336" s="10" t="s">
        <v>312</v>
      </c>
      <c r="B336" s="6" t="s">
        <v>313</v>
      </c>
      <c r="C336" s="9">
        <v>200</v>
      </c>
      <c r="D336" s="9"/>
    </row>
    <row r="337" spans="1:4" x14ac:dyDescent="0.25">
      <c r="A337" s="10" t="s">
        <v>576</v>
      </c>
      <c r="B337" s="6" t="s">
        <v>577</v>
      </c>
      <c r="C337" s="9">
        <v>200</v>
      </c>
      <c r="D337" s="9"/>
    </row>
    <row r="338" spans="1:4" x14ac:dyDescent="0.25">
      <c r="A338" s="10" t="s">
        <v>578</v>
      </c>
      <c r="B338" s="6" t="s">
        <v>579</v>
      </c>
      <c r="C338" s="9">
        <v>200</v>
      </c>
      <c r="D338" s="9"/>
    </row>
    <row r="339" spans="1:4" x14ac:dyDescent="0.25">
      <c r="A339" s="10" t="s">
        <v>580</v>
      </c>
      <c r="B339" s="6" t="s">
        <v>581</v>
      </c>
      <c r="C339" s="9">
        <v>600</v>
      </c>
      <c r="D339" s="9"/>
    </row>
    <row r="340" spans="1:4" x14ac:dyDescent="0.25">
      <c r="A340" s="10" t="s">
        <v>582</v>
      </c>
      <c r="B340" s="6" t="s">
        <v>583</v>
      </c>
      <c r="C340" s="9">
        <v>200</v>
      </c>
      <c r="D340" s="9"/>
    </row>
    <row r="341" spans="1:4" ht="15.75" customHeight="1" x14ac:dyDescent="0.25">
      <c r="A341" s="10" t="s">
        <v>584</v>
      </c>
      <c r="B341" s="6" t="s">
        <v>707</v>
      </c>
      <c r="C341" s="9">
        <v>250</v>
      </c>
      <c r="D341" s="9"/>
    </row>
    <row r="342" spans="1:4" x14ac:dyDescent="0.25">
      <c r="A342" s="10" t="s">
        <v>167</v>
      </c>
      <c r="B342" s="6" t="s">
        <v>168</v>
      </c>
      <c r="C342" s="9">
        <v>150</v>
      </c>
      <c r="D342" s="9"/>
    </row>
    <row r="343" spans="1:4" x14ac:dyDescent="0.25">
      <c r="A343" s="10" t="s">
        <v>169</v>
      </c>
      <c r="B343" s="6" t="s">
        <v>170</v>
      </c>
      <c r="C343" s="9">
        <v>300</v>
      </c>
      <c r="D343" s="9"/>
    </row>
    <row r="344" spans="1:4" x14ac:dyDescent="0.25">
      <c r="A344" s="10" t="s">
        <v>304</v>
      </c>
      <c r="B344" s="6" t="s">
        <v>314</v>
      </c>
      <c r="C344" s="9">
        <v>150</v>
      </c>
      <c r="D344" s="9"/>
    </row>
    <row r="345" spans="1:4" x14ac:dyDescent="0.25">
      <c r="A345" s="10" t="s">
        <v>315</v>
      </c>
      <c r="B345" s="6" t="s">
        <v>708</v>
      </c>
      <c r="C345" s="9">
        <v>500</v>
      </c>
      <c r="D345" s="9"/>
    </row>
    <row r="346" spans="1:4" x14ac:dyDescent="0.25">
      <c r="A346" s="10" t="s">
        <v>316</v>
      </c>
      <c r="B346" s="6" t="s">
        <v>709</v>
      </c>
      <c r="C346" s="9">
        <v>1800</v>
      </c>
      <c r="D346" s="9"/>
    </row>
    <row r="347" spans="1:4" x14ac:dyDescent="0.25">
      <c r="A347" s="10" t="s">
        <v>317</v>
      </c>
      <c r="B347" s="6" t="s">
        <v>710</v>
      </c>
      <c r="C347" s="9">
        <v>2000</v>
      </c>
      <c r="D347" s="9"/>
    </row>
    <row r="348" spans="1:4" x14ac:dyDescent="0.25">
      <c r="A348" s="10" t="s">
        <v>171</v>
      </c>
      <c r="B348" s="6" t="s">
        <v>172</v>
      </c>
      <c r="C348" s="9">
        <v>3500</v>
      </c>
      <c r="D348" s="9"/>
    </row>
    <row r="349" spans="1:4" x14ac:dyDescent="0.25">
      <c r="A349" s="10" t="s">
        <v>173</v>
      </c>
      <c r="B349" s="6" t="s">
        <v>174</v>
      </c>
      <c r="C349" s="9">
        <v>2500</v>
      </c>
      <c r="D349" s="9"/>
    </row>
    <row r="350" spans="1:4" x14ac:dyDescent="0.25">
      <c r="A350" s="10" t="s">
        <v>175</v>
      </c>
      <c r="B350" s="6" t="s">
        <v>176</v>
      </c>
      <c r="C350" s="9">
        <v>3000</v>
      </c>
      <c r="D350" s="9"/>
    </row>
    <row r="351" spans="1:4" x14ac:dyDescent="0.25">
      <c r="A351" s="18" t="s">
        <v>177</v>
      </c>
      <c r="B351" s="19" t="s">
        <v>711</v>
      </c>
      <c r="C351" s="9"/>
      <c r="D351" s="9"/>
    </row>
    <row r="352" spans="1:4" x14ac:dyDescent="0.25">
      <c r="A352" s="3" t="s">
        <v>319</v>
      </c>
      <c r="B352" s="6" t="s">
        <v>320</v>
      </c>
      <c r="C352" s="9">
        <v>200</v>
      </c>
      <c r="D352" s="9"/>
    </row>
    <row r="353" spans="1:4" x14ac:dyDescent="0.25">
      <c r="A353" s="3" t="s">
        <v>321</v>
      </c>
      <c r="B353" s="6" t="s">
        <v>322</v>
      </c>
      <c r="C353" s="9">
        <v>250</v>
      </c>
      <c r="D353" s="9"/>
    </row>
    <row r="354" spans="1:4" x14ac:dyDescent="0.25">
      <c r="A354" s="3" t="s">
        <v>323</v>
      </c>
      <c r="B354" s="6" t="s">
        <v>324</v>
      </c>
      <c r="C354" s="9">
        <v>150</v>
      </c>
      <c r="D354" s="9"/>
    </row>
    <row r="355" spans="1:4" ht="17.25" customHeight="1" x14ac:dyDescent="0.25">
      <c r="A355" s="3" t="s">
        <v>325</v>
      </c>
      <c r="B355" s="6" t="s">
        <v>326</v>
      </c>
      <c r="C355" s="9">
        <v>350</v>
      </c>
      <c r="D355" s="9"/>
    </row>
    <row r="356" spans="1:4" x14ac:dyDescent="0.25">
      <c r="A356" s="3" t="s">
        <v>327</v>
      </c>
      <c r="B356" s="6" t="s">
        <v>855</v>
      </c>
      <c r="C356" s="9">
        <v>100</v>
      </c>
      <c r="D356" s="9"/>
    </row>
    <row r="357" spans="1:4" x14ac:dyDescent="0.25">
      <c r="A357" s="3" t="s">
        <v>178</v>
      </c>
      <c r="B357" s="6" t="s">
        <v>179</v>
      </c>
      <c r="C357" s="9">
        <v>7000</v>
      </c>
      <c r="D357" s="9"/>
    </row>
    <row r="358" spans="1:4" x14ac:dyDescent="0.25">
      <c r="A358" s="3" t="s">
        <v>328</v>
      </c>
      <c r="B358" s="6" t="s">
        <v>329</v>
      </c>
      <c r="C358" s="9">
        <v>150</v>
      </c>
      <c r="D358" s="9"/>
    </row>
    <row r="359" spans="1:4" x14ac:dyDescent="0.25">
      <c r="A359" s="18" t="s">
        <v>343</v>
      </c>
      <c r="B359" s="25" t="s">
        <v>344</v>
      </c>
      <c r="C359" s="9"/>
      <c r="D359" s="9"/>
    </row>
    <row r="360" spans="1:4" x14ac:dyDescent="0.25">
      <c r="A360" s="3" t="s">
        <v>712</v>
      </c>
      <c r="B360" s="6" t="s">
        <v>345</v>
      </c>
      <c r="C360" s="9">
        <v>300</v>
      </c>
      <c r="D360" s="9"/>
    </row>
    <row r="361" spans="1:4" x14ac:dyDescent="0.25">
      <c r="A361" s="3" t="s">
        <v>346</v>
      </c>
      <c r="B361" s="6" t="s">
        <v>347</v>
      </c>
      <c r="C361" s="9">
        <v>300</v>
      </c>
      <c r="D361" s="9"/>
    </row>
    <row r="362" spans="1:4" x14ac:dyDescent="0.25">
      <c r="A362" s="3" t="s">
        <v>348</v>
      </c>
      <c r="B362" s="6" t="s">
        <v>349</v>
      </c>
      <c r="C362" s="9">
        <v>500</v>
      </c>
      <c r="D362" s="9"/>
    </row>
    <row r="363" spans="1:4" x14ac:dyDescent="0.25">
      <c r="A363" s="3" t="s">
        <v>350</v>
      </c>
      <c r="B363" s="6" t="s">
        <v>351</v>
      </c>
      <c r="C363" s="9">
        <v>350</v>
      </c>
      <c r="D363" s="9"/>
    </row>
    <row r="364" spans="1:4" x14ac:dyDescent="0.25">
      <c r="A364" s="3" t="s">
        <v>352</v>
      </c>
      <c r="B364" s="6" t="s">
        <v>353</v>
      </c>
      <c r="C364" s="9">
        <v>100</v>
      </c>
      <c r="D364" s="9"/>
    </row>
    <row r="365" spans="1:4" x14ac:dyDescent="0.25">
      <c r="A365" s="3" t="s">
        <v>354</v>
      </c>
      <c r="B365" s="6" t="s">
        <v>355</v>
      </c>
      <c r="C365" s="9">
        <v>150</v>
      </c>
      <c r="D365" s="9"/>
    </row>
    <row r="366" spans="1:4" x14ac:dyDescent="0.25">
      <c r="A366" s="3" t="s">
        <v>356</v>
      </c>
      <c r="B366" s="6" t="s">
        <v>357</v>
      </c>
      <c r="C366" s="9">
        <v>500</v>
      </c>
      <c r="D366" s="9"/>
    </row>
    <row r="367" spans="1:4" x14ac:dyDescent="0.25">
      <c r="A367" s="3" t="s">
        <v>358</v>
      </c>
      <c r="B367" s="6" t="s">
        <v>359</v>
      </c>
      <c r="C367" s="9">
        <v>250</v>
      </c>
      <c r="D367" s="9"/>
    </row>
    <row r="368" spans="1:4" x14ac:dyDescent="0.25">
      <c r="A368" s="3" t="s">
        <v>360</v>
      </c>
      <c r="B368" s="6" t="s">
        <v>361</v>
      </c>
      <c r="C368" s="9">
        <v>150</v>
      </c>
      <c r="D368" s="9"/>
    </row>
    <row r="369" spans="1:4" x14ac:dyDescent="0.25">
      <c r="A369" s="3" t="s">
        <v>362</v>
      </c>
      <c r="B369" s="6" t="s">
        <v>713</v>
      </c>
      <c r="C369" s="9">
        <v>250</v>
      </c>
      <c r="D369" s="9"/>
    </row>
    <row r="370" spans="1:4" x14ac:dyDescent="0.25">
      <c r="A370" s="3" t="s">
        <v>363</v>
      </c>
      <c r="B370" s="6" t="s">
        <v>364</v>
      </c>
      <c r="C370" s="9">
        <v>600</v>
      </c>
      <c r="D370" s="9"/>
    </row>
    <row r="371" spans="1:4" x14ac:dyDescent="0.25">
      <c r="A371" s="3" t="s">
        <v>365</v>
      </c>
      <c r="B371" s="6" t="s">
        <v>366</v>
      </c>
      <c r="C371" s="9">
        <v>1000</v>
      </c>
      <c r="D371" s="9"/>
    </row>
    <row r="372" spans="1:4" x14ac:dyDescent="0.25">
      <c r="A372" s="3" t="s">
        <v>367</v>
      </c>
      <c r="B372" s="6" t="s">
        <v>368</v>
      </c>
      <c r="C372" s="9">
        <v>100</v>
      </c>
      <c r="D372" s="9"/>
    </row>
    <row r="373" spans="1:4" x14ac:dyDescent="0.25">
      <c r="A373" s="3" t="s">
        <v>369</v>
      </c>
      <c r="B373" s="6" t="s">
        <v>370</v>
      </c>
      <c r="C373" s="9">
        <v>500</v>
      </c>
      <c r="D373" s="9"/>
    </row>
    <row r="374" spans="1:4" x14ac:dyDescent="0.25">
      <c r="A374" s="3" t="s">
        <v>371</v>
      </c>
      <c r="B374" s="6" t="s">
        <v>372</v>
      </c>
      <c r="C374" s="9">
        <v>500</v>
      </c>
      <c r="D374" s="9"/>
    </row>
    <row r="375" spans="1:4" x14ac:dyDescent="0.25">
      <c r="A375" s="3" t="s">
        <v>373</v>
      </c>
      <c r="B375" s="6" t="s">
        <v>374</v>
      </c>
      <c r="C375" s="9">
        <v>23700</v>
      </c>
      <c r="D375" s="9"/>
    </row>
    <row r="376" spans="1:4" ht="30" x14ac:dyDescent="0.25">
      <c r="A376" s="3" t="s">
        <v>375</v>
      </c>
      <c r="B376" s="6" t="s">
        <v>376</v>
      </c>
      <c r="C376" s="9">
        <v>6000</v>
      </c>
      <c r="D376" s="9"/>
    </row>
    <row r="377" spans="1:4" x14ac:dyDescent="0.25">
      <c r="A377" s="3" t="s">
        <v>377</v>
      </c>
      <c r="B377" s="6" t="s">
        <v>378</v>
      </c>
      <c r="C377" s="9">
        <v>17800</v>
      </c>
      <c r="D377" s="9"/>
    </row>
    <row r="378" spans="1:4" x14ac:dyDescent="0.25">
      <c r="A378" s="3" t="s">
        <v>379</v>
      </c>
      <c r="B378" s="6" t="s">
        <v>380</v>
      </c>
      <c r="C378" s="9">
        <v>2400</v>
      </c>
      <c r="D378" s="9"/>
    </row>
    <row r="379" spans="1:4" x14ac:dyDescent="0.25">
      <c r="A379" s="3" t="s">
        <v>381</v>
      </c>
      <c r="B379" s="6" t="s">
        <v>382</v>
      </c>
      <c r="C379" s="9">
        <v>6000</v>
      </c>
      <c r="D379" s="9"/>
    </row>
    <row r="380" spans="1:4" x14ac:dyDescent="0.25">
      <c r="A380" s="3" t="s">
        <v>383</v>
      </c>
      <c r="B380" s="6" t="s">
        <v>384</v>
      </c>
      <c r="C380" s="9">
        <v>4200</v>
      </c>
      <c r="D380" s="9"/>
    </row>
    <row r="381" spans="1:4" x14ac:dyDescent="0.25">
      <c r="A381" s="3" t="s">
        <v>385</v>
      </c>
      <c r="B381" s="6" t="s">
        <v>386</v>
      </c>
      <c r="C381" s="9">
        <v>2000</v>
      </c>
      <c r="D381" s="9"/>
    </row>
    <row r="382" spans="1:4" x14ac:dyDescent="0.25">
      <c r="A382" s="3" t="s">
        <v>0</v>
      </c>
      <c r="B382" s="6" t="s">
        <v>1</v>
      </c>
      <c r="C382" s="9">
        <v>2500</v>
      </c>
      <c r="D382" s="9"/>
    </row>
    <row r="383" spans="1:4" x14ac:dyDescent="0.25">
      <c r="A383" s="3" t="s">
        <v>2</v>
      </c>
      <c r="B383" s="6" t="s">
        <v>3</v>
      </c>
      <c r="C383" s="9">
        <v>2000</v>
      </c>
      <c r="D383" s="9"/>
    </row>
    <row r="384" spans="1:4" x14ac:dyDescent="0.25">
      <c r="A384" s="3" t="s">
        <v>4</v>
      </c>
      <c r="B384" s="6" t="s">
        <v>5</v>
      </c>
      <c r="C384" s="9">
        <v>3000</v>
      </c>
      <c r="D384" s="9"/>
    </row>
    <row r="385" spans="1:4" x14ac:dyDescent="0.25">
      <c r="A385" s="3" t="s">
        <v>6</v>
      </c>
      <c r="B385" s="6" t="s">
        <v>7</v>
      </c>
      <c r="C385" s="9">
        <v>1200</v>
      </c>
      <c r="D385" s="9"/>
    </row>
    <row r="386" spans="1:4" x14ac:dyDescent="0.25">
      <c r="A386" s="3" t="s">
        <v>8</v>
      </c>
      <c r="B386" s="6" t="s">
        <v>9</v>
      </c>
      <c r="C386" s="9">
        <v>2500</v>
      </c>
      <c r="D386" s="9"/>
    </row>
    <row r="387" spans="1:4" x14ac:dyDescent="0.25">
      <c r="A387" s="3" t="s">
        <v>10</v>
      </c>
      <c r="B387" s="6" t="s">
        <v>11</v>
      </c>
      <c r="C387" s="9">
        <v>4750</v>
      </c>
      <c r="D387" s="9"/>
    </row>
    <row r="388" spans="1:4" x14ac:dyDescent="0.25">
      <c r="A388" s="3" t="s">
        <v>12</v>
      </c>
      <c r="B388" s="6" t="s">
        <v>13</v>
      </c>
      <c r="C388" s="9">
        <v>3800</v>
      </c>
      <c r="D388" s="9"/>
    </row>
    <row r="389" spans="1:4" x14ac:dyDescent="0.25">
      <c r="A389" s="3" t="s">
        <v>14</v>
      </c>
      <c r="B389" s="6" t="s">
        <v>15</v>
      </c>
      <c r="C389" s="9">
        <v>2000</v>
      </c>
      <c r="D389" s="9"/>
    </row>
    <row r="390" spans="1:4" x14ac:dyDescent="0.25">
      <c r="A390" s="3" t="s">
        <v>16</v>
      </c>
      <c r="B390" s="6" t="s">
        <v>17</v>
      </c>
      <c r="C390" s="9">
        <v>3000</v>
      </c>
      <c r="D390" s="9"/>
    </row>
    <row r="391" spans="1:4" x14ac:dyDescent="0.25">
      <c r="A391" s="3" t="s">
        <v>18</v>
      </c>
      <c r="B391" s="6" t="s">
        <v>19</v>
      </c>
      <c r="C391" s="9">
        <v>1500</v>
      </c>
      <c r="D391" s="9"/>
    </row>
    <row r="392" spans="1:4" x14ac:dyDescent="0.25">
      <c r="A392" s="3" t="s">
        <v>20</v>
      </c>
      <c r="B392" s="6" t="s">
        <v>21</v>
      </c>
      <c r="C392" s="9">
        <v>2400</v>
      </c>
      <c r="D392" s="9"/>
    </row>
    <row r="393" spans="1:4" x14ac:dyDescent="0.25">
      <c r="A393" s="3" t="s">
        <v>22</v>
      </c>
      <c r="B393" s="6" t="s">
        <v>23</v>
      </c>
      <c r="C393" s="9">
        <v>250</v>
      </c>
      <c r="D393" s="9"/>
    </row>
    <row r="394" spans="1:4" x14ac:dyDescent="0.25">
      <c r="A394" s="3" t="s">
        <v>24</v>
      </c>
      <c r="B394" s="6" t="s">
        <v>25</v>
      </c>
      <c r="C394" s="9">
        <v>600</v>
      </c>
      <c r="D394" s="9"/>
    </row>
    <row r="395" spans="1:4" x14ac:dyDescent="0.25">
      <c r="A395" s="3" t="s">
        <v>26</v>
      </c>
      <c r="B395" s="6" t="s">
        <v>27</v>
      </c>
      <c r="C395" s="9">
        <v>600</v>
      </c>
      <c r="D395" s="9"/>
    </row>
    <row r="396" spans="1:4" x14ac:dyDescent="0.25">
      <c r="A396" s="3" t="s">
        <v>28</v>
      </c>
      <c r="B396" s="6" t="s">
        <v>29</v>
      </c>
      <c r="C396" s="9">
        <v>1200</v>
      </c>
      <c r="D396" s="9"/>
    </row>
    <row r="397" spans="1:4" x14ac:dyDescent="0.25">
      <c r="A397" s="3" t="s">
        <v>30</v>
      </c>
      <c r="B397" s="6" t="s">
        <v>31</v>
      </c>
      <c r="C397" s="9">
        <v>1500</v>
      </c>
      <c r="D397" s="9"/>
    </row>
    <row r="398" spans="1:4" x14ac:dyDescent="0.25">
      <c r="A398" s="3" t="s">
        <v>32</v>
      </c>
      <c r="B398" s="6" t="s">
        <v>33</v>
      </c>
      <c r="C398" s="9">
        <v>150</v>
      </c>
      <c r="D398" s="9"/>
    </row>
    <row r="399" spans="1:4" x14ac:dyDescent="0.25">
      <c r="A399" s="3" t="s">
        <v>34</v>
      </c>
      <c r="B399" s="6" t="s">
        <v>35</v>
      </c>
      <c r="C399" s="9">
        <v>2500</v>
      </c>
      <c r="D399" s="9"/>
    </row>
    <row r="400" spans="1:4" x14ac:dyDescent="0.25">
      <c r="A400" s="3" t="s">
        <v>36</v>
      </c>
      <c r="B400" s="6" t="s">
        <v>37</v>
      </c>
      <c r="C400" s="9">
        <v>23500</v>
      </c>
      <c r="D400" s="9"/>
    </row>
    <row r="401" spans="1:4" x14ac:dyDescent="0.25">
      <c r="A401" s="3" t="s">
        <v>38</v>
      </c>
      <c r="B401" s="6" t="s">
        <v>39</v>
      </c>
      <c r="C401" s="9">
        <v>29500</v>
      </c>
      <c r="D401" s="9"/>
    </row>
    <row r="402" spans="1:4" x14ac:dyDescent="0.25">
      <c r="A402" s="3" t="s">
        <v>40</v>
      </c>
      <c r="B402" s="6" t="s">
        <v>41</v>
      </c>
      <c r="C402" s="9">
        <v>40000</v>
      </c>
      <c r="D402" s="9"/>
    </row>
    <row r="403" spans="1:4" x14ac:dyDescent="0.25">
      <c r="A403" s="3" t="s">
        <v>42</v>
      </c>
      <c r="B403" s="6" t="s">
        <v>43</v>
      </c>
      <c r="C403" s="9">
        <v>47500</v>
      </c>
      <c r="D403" s="9"/>
    </row>
    <row r="404" spans="1:4" x14ac:dyDescent="0.25">
      <c r="A404" s="3" t="s">
        <v>44</v>
      </c>
      <c r="B404" s="6" t="s">
        <v>45</v>
      </c>
      <c r="C404" s="9">
        <v>60000</v>
      </c>
      <c r="D404" s="9"/>
    </row>
    <row r="405" spans="1:4" x14ac:dyDescent="0.25">
      <c r="A405" s="3" t="s">
        <v>46</v>
      </c>
      <c r="B405" s="6" t="s">
        <v>47</v>
      </c>
      <c r="C405" s="9">
        <v>3500</v>
      </c>
      <c r="D405" s="9"/>
    </row>
    <row r="406" spans="1:4" x14ac:dyDescent="0.25">
      <c r="A406" s="3" t="s">
        <v>48</v>
      </c>
      <c r="B406" s="6" t="s">
        <v>49</v>
      </c>
      <c r="C406" s="9">
        <v>30000</v>
      </c>
      <c r="D406" s="9"/>
    </row>
    <row r="407" spans="1:4" x14ac:dyDescent="0.25">
      <c r="A407" s="3" t="s">
        <v>50</v>
      </c>
      <c r="B407" s="6" t="s">
        <v>51</v>
      </c>
      <c r="C407" s="9">
        <v>20000</v>
      </c>
      <c r="D407" s="9"/>
    </row>
    <row r="408" spans="1:4" x14ac:dyDescent="0.25">
      <c r="A408" s="3" t="s">
        <v>52</v>
      </c>
      <c r="B408" s="6" t="s">
        <v>53</v>
      </c>
      <c r="C408" s="9">
        <v>12000</v>
      </c>
      <c r="D408" s="9"/>
    </row>
    <row r="409" spans="1:4" x14ac:dyDescent="0.25">
      <c r="A409" s="3" t="s">
        <v>54</v>
      </c>
      <c r="B409" s="6" t="s">
        <v>55</v>
      </c>
      <c r="C409" s="9">
        <v>18000</v>
      </c>
      <c r="D409" s="9"/>
    </row>
    <row r="410" spans="1:4" x14ac:dyDescent="0.25">
      <c r="A410" s="3" t="s">
        <v>56</v>
      </c>
      <c r="B410" s="6" t="s">
        <v>57</v>
      </c>
      <c r="C410" s="9">
        <v>35000</v>
      </c>
      <c r="D410" s="9"/>
    </row>
    <row r="411" spans="1:4" x14ac:dyDescent="0.25">
      <c r="A411" s="3" t="s">
        <v>58</v>
      </c>
      <c r="B411" s="6" t="s">
        <v>59</v>
      </c>
      <c r="C411" s="9">
        <v>6000</v>
      </c>
      <c r="D411" s="9"/>
    </row>
    <row r="412" spans="1:4" x14ac:dyDescent="0.25">
      <c r="A412" s="3" t="s">
        <v>60</v>
      </c>
      <c r="B412" s="6" t="s">
        <v>789</v>
      </c>
      <c r="C412" s="9">
        <v>600</v>
      </c>
      <c r="D412" s="9"/>
    </row>
    <row r="413" spans="1:4" x14ac:dyDescent="0.25">
      <c r="A413" s="3" t="s">
        <v>61</v>
      </c>
      <c r="B413" s="6" t="s">
        <v>62</v>
      </c>
      <c r="C413" s="9">
        <v>2000</v>
      </c>
      <c r="D413" s="9"/>
    </row>
    <row r="414" spans="1:4" x14ac:dyDescent="0.25">
      <c r="A414" s="3" t="s">
        <v>63</v>
      </c>
      <c r="B414" s="6" t="s">
        <v>64</v>
      </c>
      <c r="C414" s="9">
        <v>1000</v>
      </c>
      <c r="D414" s="9"/>
    </row>
    <row r="415" spans="1:4" x14ac:dyDescent="0.25">
      <c r="A415" s="3" t="s">
        <v>65</v>
      </c>
      <c r="B415" s="6" t="s">
        <v>66</v>
      </c>
      <c r="C415" s="9">
        <v>2500</v>
      </c>
      <c r="D415" s="9"/>
    </row>
    <row r="416" spans="1:4" x14ac:dyDescent="0.25">
      <c r="A416" s="3" t="s">
        <v>67</v>
      </c>
      <c r="B416" s="6" t="s">
        <v>68</v>
      </c>
      <c r="C416" s="9">
        <v>2000</v>
      </c>
      <c r="D416" s="9"/>
    </row>
    <row r="417" spans="1:4" x14ac:dyDescent="0.25">
      <c r="A417" s="3" t="s">
        <v>69</v>
      </c>
      <c r="B417" s="6" t="s">
        <v>70</v>
      </c>
      <c r="C417" s="9">
        <v>1000</v>
      </c>
      <c r="D417" s="9"/>
    </row>
    <row r="418" spans="1:4" ht="16.5" customHeight="1" x14ac:dyDescent="0.25">
      <c r="A418" s="3" t="s">
        <v>71</v>
      </c>
      <c r="B418" s="6" t="s">
        <v>669</v>
      </c>
      <c r="C418" s="9">
        <v>1000</v>
      </c>
      <c r="D418" s="9"/>
    </row>
    <row r="419" spans="1:4" x14ac:dyDescent="0.25">
      <c r="A419" s="3" t="s">
        <v>72</v>
      </c>
      <c r="B419" s="6" t="s">
        <v>73</v>
      </c>
      <c r="C419" s="9">
        <v>3000</v>
      </c>
      <c r="D419" s="9"/>
    </row>
    <row r="420" spans="1:4" x14ac:dyDescent="0.25">
      <c r="A420" s="3" t="s">
        <v>74</v>
      </c>
      <c r="B420" s="6" t="s">
        <v>75</v>
      </c>
      <c r="C420" s="9">
        <v>300</v>
      </c>
      <c r="D420" s="9"/>
    </row>
    <row r="421" spans="1:4" x14ac:dyDescent="0.25">
      <c r="A421" s="3" t="s">
        <v>76</v>
      </c>
      <c r="B421" s="6" t="s">
        <v>77</v>
      </c>
      <c r="C421" s="9">
        <v>2000</v>
      </c>
      <c r="D421" s="9"/>
    </row>
    <row r="422" spans="1:4" x14ac:dyDescent="0.25">
      <c r="A422" s="3" t="s">
        <v>78</v>
      </c>
      <c r="B422" s="6" t="s">
        <v>79</v>
      </c>
      <c r="C422" s="9">
        <v>20000</v>
      </c>
      <c r="D422" s="9"/>
    </row>
    <row r="423" spans="1:4" x14ac:dyDescent="0.25">
      <c r="A423" s="3" t="s">
        <v>80</v>
      </c>
      <c r="B423" s="6" t="s">
        <v>81</v>
      </c>
      <c r="C423" s="9">
        <v>15000</v>
      </c>
      <c r="D423" s="9"/>
    </row>
    <row r="424" spans="1:4" x14ac:dyDescent="0.25">
      <c r="A424" s="3" t="s">
        <v>82</v>
      </c>
      <c r="B424" s="6" t="s">
        <v>772</v>
      </c>
      <c r="C424" s="9">
        <v>1000</v>
      </c>
      <c r="D424" s="9"/>
    </row>
    <row r="425" spans="1:4" x14ac:dyDescent="0.25">
      <c r="A425" s="3" t="s">
        <v>83</v>
      </c>
      <c r="B425" s="6" t="s">
        <v>84</v>
      </c>
      <c r="C425" s="9">
        <v>1000</v>
      </c>
      <c r="D425" s="9"/>
    </row>
    <row r="426" spans="1:4" x14ac:dyDescent="0.25">
      <c r="A426" s="3" t="s">
        <v>85</v>
      </c>
      <c r="B426" s="6" t="s">
        <v>86</v>
      </c>
      <c r="C426" s="9">
        <v>1000</v>
      </c>
      <c r="D426" s="9"/>
    </row>
    <row r="427" spans="1:4" x14ac:dyDescent="0.25">
      <c r="A427" s="3" t="s">
        <v>87</v>
      </c>
      <c r="B427" s="6" t="s">
        <v>88</v>
      </c>
      <c r="C427" s="9">
        <v>500</v>
      </c>
      <c r="D427" s="9"/>
    </row>
    <row r="428" spans="1:4" x14ac:dyDescent="0.25">
      <c r="A428" s="3" t="s">
        <v>89</v>
      </c>
      <c r="B428" s="6" t="s">
        <v>90</v>
      </c>
      <c r="C428" s="9">
        <v>200</v>
      </c>
      <c r="D428" s="9"/>
    </row>
    <row r="429" spans="1:4" x14ac:dyDescent="0.25">
      <c r="A429" s="3" t="s">
        <v>91</v>
      </c>
      <c r="B429" s="6" t="s">
        <v>790</v>
      </c>
      <c r="C429" s="9">
        <v>3500</v>
      </c>
      <c r="D429" s="9"/>
    </row>
    <row r="430" spans="1:4" x14ac:dyDescent="0.25">
      <c r="A430" s="18" t="s">
        <v>292</v>
      </c>
      <c r="B430" s="19" t="s">
        <v>293</v>
      </c>
      <c r="C430" s="18"/>
      <c r="D430" s="9"/>
    </row>
    <row r="431" spans="1:4" x14ac:dyDescent="0.25">
      <c r="A431" s="18" t="s">
        <v>180</v>
      </c>
      <c r="B431" s="19" t="s">
        <v>181</v>
      </c>
      <c r="C431" s="18"/>
      <c r="D431" s="9"/>
    </row>
    <row r="432" spans="1:4" x14ac:dyDescent="0.25">
      <c r="A432" s="18" t="s">
        <v>182</v>
      </c>
      <c r="B432" s="19" t="s">
        <v>183</v>
      </c>
      <c r="C432" s="18"/>
      <c r="D432" s="9"/>
    </row>
    <row r="433" spans="1:4" x14ac:dyDescent="0.25">
      <c r="A433" s="10" t="s">
        <v>184</v>
      </c>
      <c r="B433" s="20" t="s">
        <v>793</v>
      </c>
      <c r="C433" s="9">
        <v>300</v>
      </c>
      <c r="D433" s="9"/>
    </row>
    <row r="434" spans="1:4" x14ac:dyDescent="0.25">
      <c r="A434" s="10" t="s">
        <v>185</v>
      </c>
      <c r="B434" s="20" t="s">
        <v>794</v>
      </c>
      <c r="C434" s="9">
        <v>200</v>
      </c>
      <c r="D434" s="9"/>
    </row>
    <row r="435" spans="1:4" x14ac:dyDescent="0.25">
      <c r="A435" s="10" t="s">
        <v>330</v>
      </c>
      <c r="B435" s="20" t="s">
        <v>795</v>
      </c>
      <c r="C435" s="9">
        <v>100</v>
      </c>
      <c r="D435" s="9"/>
    </row>
    <row r="436" spans="1:4" x14ac:dyDescent="0.25">
      <c r="A436" s="10" t="s">
        <v>331</v>
      </c>
      <c r="B436" s="20" t="s">
        <v>796</v>
      </c>
      <c r="C436" s="9">
        <v>70</v>
      </c>
      <c r="D436" s="9"/>
    </row>
    <row r="437" spans="1:4" x14ac:dyDescent="0.25">
      <c r="A437" s="10" t="s">
        <v>186</v>
      </c>
      <c r="B437" s="20" t="s">
        <v>797</v>
      </c>
      <c r="C437" s="9">
        <v>170</v>
      </c>
      <c r="D437" s="9"/>
    </row>
    <row r="438" spans="1:4" x14ac:dyDescent="0.25">
      <c r="A438" s="10" t="s">
        <v>187</v>
      </c>
      <c r="B438" s="12" t="s">
        <v>798</v>
      </c>
      <c r="C438" s="9">
        <v>150</v>
      </c>
      <c r="D438" s="9"/>
    </row>
    <row r="439" spans="1:4" x14ac:dyDescent="0.25">
      <c r="A439" s="10" t="s">
        <v>188</v>
      </c>
      <c r="B439" s="12" t="s">
        <v>799</v>
      </c>
      <c r="C439" s="9">
        <v>100</v>
      </c>
      <c r="D439" s="9"/>
    </row>
    <row r="440" spans="1:4" x14ac:dyDescent="0.25">
      <c r="A440" s="18" t="s">
        <v>189</v>
      </c>
      <c r="B440" s="19" t="s">
        <v>190</v>
      </c>
      <c r="C440" s="18"/>
      <c r="D440" s="9"/>
    </row>
    <row r="441" spans="1:4" x14ac:dyDescent="0.25">
      <c r="A441" s="10" t="s">
        <v>191</v>
      </c>
      <c r="B441" s="6" t="s">
        <v>800</v>
      </c>
      <c r="C441" s="9">
        <v>200</v>
      </c>
      <c r="D441" s="9"/>
    </row>
    <row r="442" spans="1:4" x14ac:dyDescent="0.25">
      <c r="A442" s="10" t="s">
        <v>332</v>
      </c>
      <c r="B442" s="6" t="s">
        <v>801</v>
      </c>
      <c r="C442" s="9">
        <v>150</v>
      </c>
      <c r="D442" s="9"/>
    </row>
    <row r="443" spans="1:4" x14ac:dyDescent="0.25">
      <c r="A443" s="10" t="s">
        <v>192</v>
      </c>
      <c r="B443" s="6" t="s">
        <v>802</v>
      </c>
      <c r="C443" s="9">
        <v>200</v>
      </c>
      <c r="D443" s="9"/>
    </row>
    <row r="444" spans="1:4" x14ac:dyDescent="0.25">
      <c r="A444" s="10" t="s">
        <v>193</v>
      </c>
      <c r="B444" s="6" t="s">
        <v>803</v>
      </c>
      <c r="C444" s="9">
        <v>200</v>
      </c>
      <c r="D444" s="9"/>
    </row>
    <row r="445" spans="1:4" x14ac:dyDescent="0.25">
      <c r="A445" s="10" t="s">
        <v>194</v>
      </c>
      <c r="B445" s="6" t="s">
        <v>804</v>
      </c>
      <c r="C445" s="9">
        <v>200</v>
      </c>
      <c r="D445" s="9"/>
    </row>
    <row r="446" spans="1:4" x14ac:dyDescent="0.25">
      <c r="A446" s="10" t="s">
        <v>333</v>
      </c>
      <c r="B446" s="6" t="s">
        <v>805</v>
      </c>
      <c r="C446" s="9">
        <v>200</v>
      </c>
      <c r="D446" s="9"/>
    </row>
    <row r="447" spans="1:4" x14ac:dyDescent="0.25">
      <c r="A447" s="10" t="s">
        <v>195</v>
      </c>
      <c r="B447" s="6" t="s">
        <v>806</v>
      </c>
      <c r="C447" s="9">
        <v>150</v>
      </c>
      <c r="D447" s="9"/>
    </row>
    <row r="448" spans="1:4" x14ac:dyDescent="0.25">
      <c r="A448" s="10" t="s">
        <v>196</v>
      </c>
      <c r="B448" s="6" t="s">
        <v>807</v>
      </c>
      <c r="C448" s="9">
        <v>150</v>
      </c>
      <c r="D448" s="9"/>
    </row>
    <row r="449" spans="1:4" x14ac:dyDescent="0.25">
      <c r="A449" s="10" t="s">
        <v>197</v>
      </c>
      <c r="B449" s="6" t="s">
        <v>808</v>
      </c>
      <c r="C449" s="9">
        <v>150</v>
      </c>
      <c r="D449" s="9"/>
    </row>
    <row r="450" spans="1:4" x14ac:dyDescent="0.25">
      <c r="A450" s="10" t="s">
        <v>198</v>
      </c>
      <c r="B450" s="6" t="s">
        <v>809</v>
      </c>
      <c r="C450" s="9">
        <v>150</v>
      </c>
      <c r="D450" s="9"/>
    </row>
    <row r="451" spans="1:4" x14ac:dyDescent="0.25">
      <c r="A451" s="10" t="s">
        <v>199</v>
      </c>
      <c r="B451" s="6" t="s">
        <v>810</v>
      </c>
      <c r="C451" s="9">
        <v>130</v>
      </c>
      <c r="D451" s="9"/>
    </row>
    <row r="452" spans="1:4" x14ac:dyDescent="0.25">
      <c r="A452" s="10" t="s">
        <v>200</v>
      </c>
      <c r="B452" s="6" t="s">
        <v>811</v>
      </c>
      <c r="C452" s="9">
        <v>100</v>
      </c>
      <c r="D452" s="9"/>
    </row>
    <row r="453" spans="1:4" x14ac:dyDescent="0.25">
      <c r="A453" s="10" t="s">
        <v>201</v>
      </c>
      <c r="B453" s="6" t="s">
        <v>812</v>
      </c>
      <c r="C453" s="9">
        <v>200</v>
      </c>
      <c r="D453" s="9"/>
    </row>
    <row r="454" spans="1:4" x14ac:dyDescent="0.25">
      <c r="A454" s="10" t="s">
        <v>202</v>
      </c>
      <c r="B454" s="6" t="s">
        <v>714</v>
      </c>
      <c r="C454" s="9">
        <v>100</v>
      </c>
      <c r="D454" s="9"/>
    </row>
    <row r="455" spans="1:4" x14ac:dyDescent="0.25">
      <c r="A455" s="10" t="s">
        <v>336</v>
      </c>
      <c r="B455" s="6" t="s">
        <v>813</v>
      </c>
      <c r="C455" s="9">
        <v>120</v>
      </c>
      <c r="D455" s="9"/>
    </row>
    <row r="456" spans="1:4" x14ac:dyDescent="0.25">
      <c r="A456" s="10" t="s">
        <v>203</v>
      </c>
      <c r="B456" s="6" t="s">
        <v>814</v>
      </c>
      <c r="C456" s="9">
        <v>120</v>
      </c>
      <c r="D456" s="9"/>
    </row>
    <row r="457" spans="1:4" x14ac:dyDescent="0.25">
      <c r="A457" s="10" t="s">
        <v>763</v>
      </c>
      <c r="B457" s="6" t="s">
        <v>765</v>
      </c>
      <c r="C457" s="9">
        <v>120</v>
      </c>
      <c r="D457" s="9"/>
    </row>
    <row r="458" spans="1:4" x14ac:dyDescent="0.25">
      <c r="A458" s="10" t="s">
        <v>764</v>
      </c>
      <c r="B458" s="6" t="s">
        <v>766</v>
      </c>
      <c r="C458" s="9">
        <v>120</v>
      </c>
      <c r="D458" s="9"/>
    </row>
    <row r="459" spans="1:4" x14ac:dyDescent="0.25">
      <c r="A459" s="10" t="s">
        <v>337</v>
      </c>
      <c r="B459" s="6" t="s">
        <v>340</v>
      </c>
      <c r="C459" s="9">
        <v>120</v>
      </c>
      <c r="D459" s="9"/>
    </row>
    <row r="460" spans="1:4" s="39" customFormat="1" x14ac:dyDescent="0.25">
      <c r="A460" s="10" t="s">
        <v>338</v>
      </c>
      <c r="B460" s="6" t="s">
        <v>339</v>
      </c>
      <c r="C460" s="9">
        <v>100</v>
      </c>
      <c r="D460" s="9"/>
    </row>
    <row r="461" spans="1:4" s="39" customFormat="1" x14ac:dyDescent="0.25">
      <c r="A461" s="10" t="s">
        <v>341</v>
      </c>
      <c r="B461" s="6" t="s">
        <v>342</v>
      </c>
      <c r="C461" s="9">
        <v>200</v>
      </c>
      <c r="D461" s="9"/>
    </row>
    <row r="462" spans="1:4" s="39" customFormat="1" x14ac:dyDescent="0.25">
      <c r="A462" s="10" t="s">
        <v>334</v>
      </c>
      <c r="B462" s="6" t="s">
        <v>335</v>
      </c>
      <c r="C462" s="9">
        <v>120</v>
      </c>
      <c r="D462" s="9"/>
    </row>
    <row r="463" spans="1:4" s="39" customFormat="1" x14ac:dyDescent="0.25">
      <c r="A463" s="18" t="s">
        <v>217</v>
      </c>
      <c r="B463" s="19" t="s">
        <v>815</v>
      </c>
      <c r="C463" s="18"/>
      <c r="D463" s="9"/>
    </row>
    <row r="464" spans="1:4" s="39" customFormat="1" x14ac:dyDescent="0.25">
      <c r="A464" s="3" t="s">
        <v>218</v>
      </c>
      <c r="B464" s="6" t="s">
        <v>816</v>
      </c>
      <c r="C464" s="9">
        <v>180</v>
      </c>
      <c r="D464" s="9"/>
    </row>
    <row r="465" spans="1:7" x14ac:dyDescent="0.25">
      <c r="A465" s="3" t="s">
        <v>219</v>
      </c>
      <c r="B465" s="6" t="s">
        <v>817</v>
      </c>
      <c r="C465" s="9">
        <v>100</v>
      </c>
      <c r="D465" s="9"/>
    </row>
    <row r="466" spans="1:7" x14ac:dyDescent="0.25">
      <c r="A466" s="3" t="s">
        <v>220</v>
      </c>
      <c r="B466" s="6" t="s">
        <v>221</v>
      </c>
      <c r="C466" s="9">
        <v>100</v>
      </c>
      <c r="D466" s="9"/>
    </row>
    <row r="467" spans="1:7" x14ac:dyDescent="0.25">
      <c r="A467" s="3" t="s">
        <v>499</v>
      </c>
      <c r="B467" s="6" t="s">
        <v>500</v>
      </c>
      <c r="C467" s="9">
        <v>160</v>
      </c>
      <c r="D467" s="9"/>
    </row>
    <row r="468" spans="1:7" x14ac:dyDescent="0.25">
      <c r="A468" s="18" t="s">
        <v>222</v>
      </c>
      <c r="B468" s="19" t="s">
        <v>223</v>
      </c>
      <c r="C468" s="18"/>
      <c r="D468" s="9"/>
    </row>
    <row r="469" spans="1:7" x14ac:dyDescent="0.25">
      <c r="A469" s="26" t="s">
        <v>227</v>
      </c>
      <c r="B469" s="25" t="s">
        <v>612</v>
      </c>
      <c r="C469" s="18"/>
      <c r="D469" s="9"/>
    </row>
    <row r="470" spans="1:7" x14ac:dyDescent="0.25">
      <c r="A470" s="3" t="s">
        <v>92</v>
      </c>
      <c r="B470" s="6" t="s">
        <v>819</v>
      </c>
      <c r="C470" s="10">
        <v>250</v>
      </c>
      <c r="D470" s="9"/>
    </row>
    <row r="471" spans="1:7" x14ac:dyDescent="0.25">
      <c r="A471" s="18" t="s">
        <v>93</v>
      </c>
      <c r="B471" s="19" t="s">
        <v>94</v>
      </c>
      <c r="C471" s="18"/>
      <c r="D471" s="9"/>
    </row>
    <row r="472" spans="1:7" x14ac:dyDescent="0.25">
      <c r="A472" s="3" t="s">
        <v>820</v>
      </c>
      <c r="B472" s="12" t="s">
        <v>715</v>
      </c>
      <c r="C472" s="10">
        <v>550</v>
      </c>
      <c r="D472" s="9"/>
    </row>
    <row r="473" spans="1:7" x14ac:dyDescent="0.25">
      <c r="A473" s="3" t="s">
        <v>821</v>
      </c>
      <c r="B473" s="12" t="s">
        <v>748</v>
      </c>
      <c r="C473" s="10">
        <v>350</v>
      </c>
      <c r="D473" s="9"/>
    </row>
    <row r="474" spans="1:7" s="43" customFormat="1" x14ac:dyDescent="0.25">
      <c r="A474" s="1"/>
      <c r="B474" s="2"/>
      <c r="C474" s="1"/>
    </row>
    <row r="475" spans="1:7" s="43" customFormat="1" ht="26.25" customHeight="1" x14ac:dyDescent="0.25">
      <c r="A475" s="74" t="s">
        <v>886</v>
      </c>
      <c r="B475" s="74"/>
      <c r="C475" s="1"/>
    </row>
    <row r="480" spans="1:7" x14ac:dyDescent="0.25">
      <c r="A480" s="48"/>
      <c r="B480" s="49"/>
      <c r="C480" s="48"/>
      <c r="D480" s="39"/>
      <c r="E480" s="39"/>
      <c r="F480" s="39"/>
      <c r="G480" s="39"/>
    </row>
    <row r="481" spans="1:7" x14ac:dyDescent="0.25">
      <c r="A481" s="48"/>
      <c r="B481" s="49"/>
      <c r="C481" s="48"/>
      <c r="D481" s="39"/>
      <c r="E481" s="39"/>
      <c r="F481" s="39"/>
      <c r="G481" s="39"/>
    </row>
    <row r="482" spans="1:7" ht="15.75" x14ac:dyDescent="0.25">
      <c r="A482" s="50"/>
      <c r="B482" s="51"/>
      <c r="C482" s="60"/>
      <c r="D482" s="39"/>
      <c r="E482" s="39"/>
      <c r="F482" s="39"/>
      <c r="G482" s="39"/>
    </row>
    <row r="483" spans="1:7" x14ac:dyDescent="0.25">
      <c r="A483" s="48"/>
      <c r="B483" s="49"/>
      <c r="C483" s="48"/>
      <c r="D483" s="39"/>
      <c r="E483" s="39"/>
      <c r="F483" s="39"/>
      <c r="G483" s="39"/>
    </row>
    <row r="484" spans="1:7" ht="15.75" x14ac:dyDescent="0.25">
      <c r="A484" s="50"/>
      <c r="B484" s="51"/>
      <c r="C484" s="60"/>
      <c r="D484" s="39"/>
      <c r="E484" s="39"/>
      <c r="F484" s="39"/>
      <c r="G484" s="39"/>
    </row>
    <row r="485" spans="1:7" x14ac:dyDescent="0.25">
      <c r="A485" s="48"/>
      <c r="B485" s="49"/>
      <c r="C485" s="48"/>
      <c r="D485" s="39"/>
      <c r="E485" s="39"/>
      <c r="F485" s="39"/>
      <c r="G485" s="39"/>
    </row>
    <row r="486" spans="1:7" x14ac:dyDescent="0.25">
      <c r="A486" s="48"/>
      <c r="B486" s="49"/>
      <c r="C486" s="48"/>
      <c r="D486" s="39"/>
      <c r="E486" s="39"/>
      <c r="F486" s="39"/>
      <c r="G486" s="39"/>
    </row>
    <row r="487" spans="1:7" x14ac:dyDescent="0.25">
      <c r="A487" s="48"/>
      <c r="B487" s="49"/>
      <c r="C487" s="48"/>
      <c r="D487" s="39"/>
      <c r="E487" s="39"/>
      <c r="F487" s="39"/>
      <c r="G487" s="39"/>
    </row>
  </sheetData>
  <autoFilter ref="A10:G473" xr:uid="{00000000-0009-0000-0000-000000000000}"/>
  <mergeCells count="3">
    <mergeCell ref="A7:D7"/>
    <mergeCell ref="A8:D8"/>
    <mergeCell ref="A475:B475"/>
  </mergeCells>
  <pageMargins left="0.70866141732283472" right="0.70866141732283472" top="0.74803149606299213" bottom="0.74803149606299213" header="0.31496062992125984" footer="0.31496062992125984"/>
  <pageSetup paperSize="9" scale="61" fitToHeight="16" orientation="portrait" r:id="rId1"/>
  <headerFooter alignWithMargins="0"/>
  <rowBreaks count="7" manualBreakCount="7">
    <brk id="61" max="2" man="1"/>
    <brk id="119" max="2" man="1"/>
    <brk id="219" max="3" man="1"/>
    <brk id="281" max="2" man="1"/>
    <brk id="343" max="2" man="1"/>
    <brk id="405" max="2" man="1"/>
    <brk id="46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52"/>
  <sheetViews>
    <sheetView view="pageBreakPreview" topLeftCell="A76" zoomScale="110" zoomScaleNormal="130" zoomScaleSheetLayoutView="110" workbookViewId="0">
      <selection activeCell="D84" sqref="D84"/>
    </sheetView>
  </sheetViews>
  <sheetFormatPr defaultRowHeight="15" x14ac:dyDescent="0.25"/>
  <cols>
    <col min="1" max="1" width="16.140625" style="44" customWidth="1"/>
    <col min="2" max="2" width="77.42578125" style="43" customWidth="1"/>
    <col min="3" max="3" width="13.7109375" style="34" customWidth="1"/>
    <col min="4" max="4" width="11.140625" style="34" customWidth="1"/>
    <col min="5" max="5" width="14" style="34" customWidth="1"/>
    <col min="6" max="6" width="17.140625" style="34" customWidth="1"/>
    <col min="7" max="16384" width="9.140625" style="34"/>
  </cols>
  <sheetData>
    <row r="1" spans="1:6" x14ac:dyDescent="0.25">
      <c r="A1" s="7"/>
      <c r="B1" s="17"/>
      <c r="C1" s="16"/>
    </row>
    <row r="2" spans="1:6" x14ac:dyDescent="0.25">
      <c r="A2" s="13"/>
      <c r="B2" s="14"/>
      <c r="C2" s="15"/>
    </row>
    <row r="3" spans="1:6" x14ac:dyDescent="0.25">
      <c r="A3" s="13"/>
      <c r="B3" s="14"/>
      <c r="C3" s="15"/>
    </row>
    <row r="4" spans="1:6" x14ac:dyDescent="0.25">
      <c r="A4" s="13"/>
      <c r="B4" s="15"/>
      <c r="C4" s="15"/>
    </row>
    <row r="5" spans="1:6" x14ac:dyDescent="0.25">
      <c r="A5" s="7"/>
      <c r="B5" s="14"/>
      <c r="C5" s="15"/>
    </row>
    <row r="6" spans="1:6" ht="15" customHeight="1" x14ac:dyDescent="0.25">
      <c r="A6" s="7"/>
      <c r="B6" s="45"/>
      <c r="C6" s="7"/>
    </row>
    <row r="7" spans="1:6" ht="15" customHeight="1" x14ac:dyDescent="0.25">
      <c r="A7" s="75" t="s">
        <v>865</v>
      </c>
      <c r="B7" s="75"/>
      <c r="C7" s="75"/>
      <c r="D7" s="75"/>
      <c r="E7" s="75"/>
    </row>
    <row r="8" spans="1:6" x14ac:dyDescent="0.25">
      <c r="A8" s="73" t="s">
        <v>872</v>
      </c>
      <c r="B8" s="73"/>
      <c r="C8" s="73"/>
    </row>
    <row r="9" spans="1:6" x14ac:dyDescent="0.25">
      <c r="A9" s="35"/>
      <c r="B9" s="35"/>
      <c r="C9" s="36"/>
    </row>
    <row r="10" spans="1:6" ht="35.25" customHeight="1" x14ac:dyDescent="0.25">
      <c r="A10" s="37" t="s">
        <v>752</v>
      </c>
      <c r="B10" s="37" t="s">
        <v>753</v>
      </c>
      <c r="C10" s="8" t="s">
        <v>873</v>
      </c>
      <c r="D10" s="8" t="s">
        <v>871</v>
      </c>
      <c r="E10" s="8" t="s">
        <v>863</v>
      </c>
      <c r="F10" s="8" t="s">
        <v>864</v>
      </c>
    </row>
    <row r="11" spans="1:6" x14ac:dyDescent="0.25">
      <c r="A11" s="18" t="s">
        <v>617</v>
      </c>
      <c r="B11" s="19" t="s">
        <v>618</v>
      </c>
      <c r="C11" s="5"/>
    </row>
    <row r="12" spans="1:6" ht="25.5" customHeight="1" x14ac:dyDescent="0.25">
      <c r="A12" s="10" t="s">
        <v>619</v>
      </c>
      <c r="B12" s="12" t="s">
        <v>620</v>
      </c>
      <c r="C12" s="9">
        <v>480</v>
      </c>
      <c r="D12" s="47">
        <v>500</v>
      </c>
      <c r="E12" s="46">
        <f>IF(OR(C12=0,C12=" ",C12="-")," ",(D12-C12)/C12)</f>
        <v>4.1666666666666664E-2</v>
      </c>
      <c r="F12" s="47"/>
    </row>
    <row r="13" spans="1:6" ht="21" customHeight="1" x14ac:dyDescent="0.25">
      <c r="A13" s="10" t="s">
        <v>621</v>
      </c>
      <c r="B13" s="12" t="s">
        <v>622</v>
      </c>
      <c r="C13" s="9">
        <v>240</v>
      </c>
      <c r="D13" s="47">
        <v>300</v>
      </c>
      <c r="E13" s="46">
        <f t="shared" ref="E13:E76" si="0">IF(OR(C13=0,C13=" ",C13="-")," ",(D13-C13)/C13)</f>
        <v>0.25</v>
      </c>
      <c r="F13" s="47"/>
    </row>
    <row r="14" spans="1:6" x14ac:dyDescent="0.25">
      <c r="A14" s="18" t="s">
        <v>623</v>
      </c>
      <c r="B14" s="19" t="s">
        <v>624</v>
      </c>
      <c r="C14" s="9"/>
      <c r="D14" s="47"/>
      <c r="E14" s="46" t="str">
        <f t="shared" si="0"/>
        <v xml:space="preserve"> </v>
      </c>
      <c r="F14" s="47"/>
    </row>
    <row r="15" spans="1:6" x14ac:dyDescent="0.25">
      <c r="A15" s="10" t="s">
        <v>773</v>
      </c>
      <c r="B15" s="20" t="s">
        <v>671</v>
      </c>
      <c r="C15" s="9">
        <v>130</v>
      </c>
      <c r="D15" s="52">
        <v>150</v>
      </c>
      <c r="E15" s="46">
        <f t="shared" si="0"/>
        <v>0.15384615384615385</v>
      </c>
      <c r="F15" s="47"/>
    </row>
    <row r="16" spans="1:6" x14ac:dyDescent="0.25">
      <c r="A16" s="10" t="s">
        <v>501</v>
      </c>
      <c r="B16" s="12" t="s">
        <v>502</v>
      </c>
      <c r="C16" s="9">
        <v>130</v>
      </c>
      <c r="D16" s="52">
        <v>150</v>
      </c>
      <c r="E16" s="46">
        <f t="shared" si="0"/>
        <v>0.15384615384615385</v>
      </c>
      <c r="F16" s="47"/>
    </row>
    <row r="17" spans="1:6" x14ac:dyDescent="0.25">
      <c r="A17" s="10" t="s">
        <v>747</v>
      </c>
      <c r="B17" s="12" t="s">
        <v>774</v>
      </c>
      <c r="C17" s="9">
        <v>140</v>
      </c>
      <c r="D17" s="52">
        <v>150</v>
      </c>
      <c r="E17" s="46">
        <f t="shared" si="0"/>
        <v>7.1428571428571425E-2</v>
      </c>
      <c r="F17" s="47"/>
    </row>
    <row r="18" spans="1:6" x14ac:dyDescent="0.25">
      <c r="A18" s="10" t="s">
        <v>503</v>
      </c>
      <c r="B18" s="12" t="s">
        <v>670</v>
      </c>
      <c r="C18" s="9">
        <v>130</v>
      </c>
      <c r="D18" s="52">
        <v>150</v>
      </c>
      <c r="E18" s="46">
        <f t="shared" si="0"/>
        <v>0.15384615384615385</v>
      </c>
      <c r="F18" s="47"/>
    </row>
    <row r="19" spans="1:6" x14ac:dyDescent="0.25">
      <c r="A19" s="10" t="s">
        <v>504</v>
      </c>
      <c r="B19" s="12" t="s">
        <v>505</v>
      </c>
      <c r="C19" s="9">
        <v>130</v>
      </c>
      <c r="D19" s="52">
        <v>150</v>
      </c>
      <c r="E19" s="46">
        <f t="shared" si="0"/>
        <v>0.15384615384615385</v>
      </c>
      <c r="F19" s="47"/>
    </row>
    <row r="20" spans="1:6" x14ac:dyDescent="0.25">
      <c r="A20" s="10" t="s">
        <v>625</v>
      </c>
      <c r="B20" s="12" t="s">
        <v>626</v>
      </c>
      <c r="C20" s="9">
        <v>140</v>
      </c>
      <c r="D20" s="52">
        <v>150</v>
      </c>
      <c r="E20" s="46">
        <f t="shared" si="0"/>
        <v>7.1428571428571425E-2</v>
      </c>
      <c r="F20" s="47"/>
    </row>
    <row r="21" spans="1:6" x14ac:dyDescent="0.25">
      <c r="A21" s="10" t="s">
        <v>510</v>
      </c>
      <c r="B21" s="12" t="s">
        <v>511</v>
      </c>
      <c r="C21" s="9">
        <v>140</v>
      </c>
      <c r="D21" s="52">
        <v>150</v>
      </c>
      <c r="E21" s="46">
        <f t="shared" si="0"/>
        <v>7.1428571428571425E-2</v>
      </c>
      <c r="F21" s="47"/>
    </row>
    <row r="22" spans="1:6" x14ac:dyDescent="0.25">
      <c r="A22" s="10" t="s">
        <v>627</v>
      </c>
      <c r="B22" s="12" t="s">
        <v>628</v>
      </c>
      <c r="C22" s="9">
        <v>140</v>
      </c>
      <c r="D22" s="52">
        <v>150</v>
      </c>
      <c r="E22" s="46">
        <f t="shared" si="0"/>
        <v>7.1428571428571425E-2</v>
      </c>
      <c r="F22" s="47"/>
    </row>
    <row r="23" spans="1:6" x14ac:dyDescent="0.25">
      <c r="A23" s="10" t="s">
        <v>512</v>
      </c>
      <c r="B23" s="12" t="s">
        <v>513</v>
      </c>
      <c r="C23" s="9">
        <v>140</v>
      </c>
      <c r="D23" s="52">
        <v>150</v>
      </c>
      <c r="E23" s="46">
        <f t="shared" si="0"/>
        <v>7.1428571428571425E-2</v>
      </c>
      <c r="F23" s="47"/>
    </row>
    <row r="24" spans="1:6" x14ac:dyDescent="0.25">
      <c r="A24" s="10" t="s">
        <v>514</v>
      </c>
      <c r="B24" s="12" t="s">
        <v>515</v>
      </c>
      <c r="C24" s="9">
        <v>165</v>
      </c>
      <c r="D24" s="47">
        <v>170</v>
      </c>
      <c r="E24" s="46">
        <f t="shared" si="0"/>
        <v>3.0303030303030304E-2</v>
      </c>
      <c r="F24" s="47"/>
    </row>
    <row r="25" spans="1:6" x14ac:dyDescent="0.25">
      <c r="A25" s="10" t="s">
        <v>629</v>
      </c>
      <c r="B25" s="12" t="s">
        <v>630</v>
      </c>
      <c r="C25" s="9">
        <v>130</v>
      </c>
      <c r="D25" s="52">
        <v>150</v>
      </c>
      <c r="E25" s="46">
        <f t="shared" si="0"/>
        <v>0.15384615384615385</v>
      </c>
      <c r="F25" s="47"/>
    </row>
    <row r="26" spans="1:6" x14ac:dyDescent="0.25">
      <c r="A26" s="10" t="s">
        <v>631</v>
      </c>
      <c r="B26" s="12" t="s">
        <v>632</v>
      </c>
      <c r="C26" s="9">
        <v>130</v>
      </c>
      <c r="D26" s="52">
        <v>150</v>
      </c>
      <c r="E26" s="46">
        <f t="shared" si="0"/>
        <v>0.15384615384615385</v>
      </c>
      <c r="F26" s="47"/>
    </row>
    <row r="27" spans="1:6" x14ac:dyDescent="0.25">
      <c r="A27" s="10" t="s">
        <v>633</v>
      </c>
      <c r="B27" s="12" t="s">
        <v>634</v>
      </c>
      <c r="C27" s="9">
        <v>140</v>
      </c>
      <c r="D27" s="52">
        <v>150</v>
      </c>
      <c r="E27" s="46">
        <f t="shared" si="0"/>
        <v>7.1428571428571425E-2</v>
      </c>
      <c r="F27" s="47"/>
    </row>
    <row r="28" spans="1:6" x14ac:dyDescent="0.25">
      <c r="A28" s="10" t="s">
        <v>635</v>
      </c>
      <c r="B28" s="12" t="s">
        <v>636</v>
      </c>
      <c r="C28" s="9">
        <v>140</v>
      </c>
      <c r="D28" s="52">
        <v>150</v>
      </c>
      <c r="E28" s="46">
        <f t="shared" si="0"/>
        <v>7.1428571428571425E-2</v>
      </c>
      <c r="F28" s="47"/>
    </row>
    <row r="29" spans="1:6" x14ac:dyDescent="0.25">
      <c r="A29" s="10" t="s">
        <v>717</v>
      </c>
      <c r="B29" s="12" t="s">
        <v>716</v>
      </c>
      <c r="C29" s="9">
        <v>140</v>
      </c>
      <c r="D29" s="52">
        <v>150</v>
      </c>
      <c r="E29" s="46">
        <f t="shared" si="0"/>
        <v>7.1428571428571425E-2</v>
      </c>
      <c r="F29" s="47"/>
    </row>
    <row r="30" spans="1:6" x14ac:dyDescent="0.25">
      <c r="A30" s="10" t="s">
        <v>637</v>
      </c>
      <c r="B30" s="12" t="s">
        <v>638</v>
      </c>
      <c r="C30" s="9">
        <v>150</v>
      </c>
      <c r="D30" s="52">
        <v>150</v>
      </c>
      <c r="E30" s="46">
        <f t="shared" si="0"/>
        <v>0</v>
      </c>
      <c r="F30" s="47"/>
    </row>
    <row r="31" spans="1:6" x14ac:dyDescent="0.25">
      <c r="A31" s="10" t="s">
        <v>639</v>
      </c>
      <c r="B31" s="12" t="s">
        <v>672</v>
      </c>
      <c r="C31" s="9">
        <v>155</v>
      </c>
      <c r="D31" s="47">
        <v>160</v>
      </c>
      <c r="E31" s="46">
        <f t="shared" si="0"/>
        <v>3.2258064516129031E-2</v>
      </c>
      <c r="F31" s="47"/>
    </row>
    <row r="32" spans="1:6" x14ac:dyDescent="0.25">
      <c r="A32" s="10" t="s">
        <v>516</v>
      </c>
      <c r="B32" s="12" t="s">
        <v>673</v>
      </c>
      <c r="C32" s="9">
        <v>155</v>
      </c>
      <c r="D32" s="47">
        <v>160</v>
      </c>
      <c r="E32" s="46">
        <f t="shared" si="0"/>
        <v>3.2258064516129031E-2</v>
      </c>
      <c r="F32" s="47"/>
    </row>
    <row r="33" spans="1:6" x14ac:dyDescent="0.25">
      <c r="A33" s="10" t="s">
        <v>640</v>
      </c>
      <c r="B33" s="12" t="s">
        <v>832</v>
      </c>
      <c r="C33" s="9">
        <v>130</v>
      </c>
      <c r="D33" s="47">
        <f>C33*1.1+2</f>
        <v>145</v>
      </c>
      <c r="E33" s="46">
        <f t="shared" si="0"/>
        <v>0.11538461538461539</v>
      </c>
      <c r="F33" s="47"/>
    </row>
    <row r="34" spans="1:6" x14ac:dyDescent="0.25">
      <c r="A34" s="10" t="s">
        <v>641</v>
      </c>
      <c r="B34" s="12" t="s">
        <v>642</v>
      </c>
      <c r="C34" s="9">
        <v>140</v>
      </c>
      <c r="D34" s="47">
        <v>150</v>
      </c>
      <c r="E34" s="46">
        <f t="shared" si="0"/>
        <v>7.1428571428571425E-2</v>
      </c>
      <c r="F34" s="47"/>
    </row>
    <row r="35" spans="1:6" x14ac:dyDescent="0.25">
      <c r="A35" s="10" t="s">
        <v>517</v>
      </c>
      <c r="B35" s="12" t="s">
        <v>518</v>
      </c>
      <c r="C35" s="9">
        <v>140</v>
      </c>
      <c r="D35" s="47">
        <v>150</v>
      </c>
      <c r="E35" s="46">
        <f t="shared" si="0"/>
        <v>7.1428571428571425E-2</v>
      </c>
      <c r="F35" s="47"/>
    </row>
    <row r="36" spans="1:6" x14ac:dyDescent="0.25">
      <c r="A36" s="10" t="s">
        <v>762</v>
      </c>
      <c r="B36" s="12" t="s">
        <v>828</v>
      </c>
      <c r="C36" s="9">
        <v>385</v>
      </c>
      <c r="D36" s="47">
        <v>420</v>
      </c>
      <c r="E36" s="46">
        <f t="shared" si="0"/>
        <v>9.0909090909090912E-2</v>
      </c>
      <c r="F36" s="47"/>
    </row>
    <row r="37" spans="1:6" x14ac:dyDescent="0.25">
      <c r="A37" s="10" t="s">
        <v>506</v>
      </c>
      <c r="B37" s="12" t="s">
        <v>507</v>
      </c>
      <c r="C37" s="9">
        <v>140</v>
      </c>
      <c r="D37" s="47">
        <v>150</v>
      </c>
      <c r="E37" s="46">
        <f t="shared" si="0"/>
        <v>7.1428571428571425E-2</v>
      </c>
      <c r="F37" s="47"/>
    </row>
    <row r="38" spans="1:6" ht="15" customHeight="1" x14ac:dyDescent="0.25">
      <c r="A38" s="10" t="s">
        <v>508</v>
      </c>
      <c r="B38" s="4" t="s">
        <v>509</v>
      </c>
      <c r="C38" s="9">
        <v>140</v>
      </c>
      <c r="D38" s="47">
        <v>150</v>
      </c>
      <c r="E38" s="46">
        <f t="shared" si="0"/>
        <v>7.1428571428571425E-2</v>
      </c>
      <c r="F38" s="47"/>
    </row>
    <row r="39" spans="1:6" s="38" customFormat="1" x14ac:dyDescent="0.25">
      <c r="A39" s="18" t="s">
        <v>643</v>
      </c>
      <c r="B39" s="19" t="s">
        <v>644</v>
      </c>
      <c r="C39" s="9"/>
      <c r="D39" s="47"/>
      <c r="E39" s="46" t="str">
        <f t="shared" si="0"/>
        <v xml:space="preserve"> </v>
      </c>
      <c r="F39" s="47"/>
    </row>
    <row r="40" spans="1:6" x14ac:dyDescent="0.25">
      <c r="A40" s="10" t="s">
        <v>645</v>
      </c>
      <c r="B40" s="12" t="s">
        <v>646</v>
      </c>
      <c r="C40" s="9">
        <v>150</v>
      </c>
      <c r="D40" s="47">
        <v>160</v>
      </c>
      <c r="E40" s="46">
        <f t="shared" si="0"/>
        <v>6.6666666666666666E-2</v>
      </c>
      <c r="F40" s="47"/>
    </row>
    <row r="41" spans="1:6" x14ac:dyDescent="0.25">
      <c r="A41" s="10" t="s">
        <v>647</v>
      </c>
      <c r="B41" s="12" t="s">
        <v>648</v>
      </c>
      <c r="C41" s="9">
        <v>150</v>
      </c>
      <c r="D41" s="47">
        <v>160</v>
      </c>
      <c r="E41" s="46">
        <f t="shared" si="0"/>
        <v>6.6666666666666666E-2</v>
      </c>
      <c r="F41" s="47"/>
    </row>
    <row r="42" spans="1:6" x14ac:dyDescent="0.25">
      <c r="A42" s="10" t="s">
        <v>228</v>
      </c>
      <c r="B42" s="12" t="s">
        <v>668</v>
      </c>
      <c r="C42" s="9">
        <v>150</v>
      </c>
      <c r="D42" s="47">
        <v>160</v>
      </c>
      <c r="E42" s="46">
        <f t="shared" si="0"/>
        <v>6.6666666666666666E-2</v>
      </c>
      <c r="F42" s="47"/>
    </row>
    <row r="43" spans="1:6" x14ac:dyDescent="0.25">
      <c r="A43" s="10" t="s">
        <v>229</v>
      </c>
      <c r="B43" s="12" t="s">
        <v>230</v>
      </c>
      <c r="C43" s="9">
        <v>100</v>
      </c>
      <c r="D43" s="47">
        <v>130</v>
      </c>
      <c r="E43" s="46">
        <f t="shared" si="0"/>
        <v>0.3</v>
      </c>
      <c r="F43" s="47"/>
    </row>
    <row r="44" spans="1:6" x14ac:dyDescent="0.25">
      <c r="A44" s="10" t="s">
        <v>827</v>
      </c>
      <c r="B44" s="12" t="s">
        <v>826</v>
      </c>
      <c r="C44" s="9">
        <v>130</v>
      </c>
      <c r="D44" s="47">
        <v>150</v>
      </c>
      <c r="E44" s="46">
        <f t="shared" si="0"/>
        <v>0.15384615384615385</v>
      </c>
      <c r="F44" s="47"/>
    </row>
    <row r="45" spans="1:6" x14ac:dyDescent="0.25">
      <c r="A45" s="10" t="s">
        <v>231</v>
      </c>
      <c r="B45" s="12" t="s">
        <v>232</v>
      </c>
      <c r="C45" s="9">
        <v>150</v>
      </c>
      <c r="D45" s="47">
        <v>160</v>
      </c>
      <c r="E45" s="46">
        <f t="shared" si="0"/>
        <v>6.6666666666666666E-2</v>
      </c>
      <c r="F45" s="47"/>
    </row>
    <row r="46" spans="1:6" x14ac:dyDescent="0.25">
      <c r="A46" s="18" t="s">
        <v>758</v>
      </c>
      <c r="B46" s="19" t="s">
        <v>759</v>
      </c>
      <c r="C46" s="9"/>
      <c r="D46" s="47"/>
      <c r="E46" s="46" t="str">
        <f t="shared" si="0"/>
        <v xml:space="preserve"> </v>
      </c>
      <c r="F46" s="47"/>
    </row>
    <row r="47" spans="1:6" hidden="1" x14ac:dyDescent="0.25">
      <c r="A47" s="10" t="s">
        <v>760</v>
      </c>
      <c r="B47" s="12" t="s">
        <v>761</v>
      </c>
      <c r="C47" s="9">
        <v>110</v>
      </c>
      <c r="D47" s="47"/>
      <c r="E47" s="46">
        <f t="shared" si="0"/>
        <v>-1</v>
      </c>
      <c r="F47" s="47"/>
    </row>
    <row r="48" spans="1:6" x14ac:dyDescent="0.25">
      <c r="A48" s="10" t="s">
        <v>824</v>
      </c>
      <c r="B48" s="12" t="s">
        <v>825</v>
      </c>
      <c r="C48" s="9">
        <v>50</v>
      </c>
      <c r="D48" s="47">
        <v>60</v>
      </c>
      <c r="E48" s="46">
        <f t="shared" si="0"/>
        <v>0.2</v>
      </c>
      <c r="F48" s="47"/>
    </row>
    <row r="49" spans="1:6" x14ac:dyDescent="0.25">
      <c r="A49" s="18" t="s">
        <v>649</v>
      </c>
      <c r="B49" s="19" t="s">
        <v>650</v>
      </c>
      <c r="C49" s="9"/>
      <c r="D49" s="47"/>
      <c r="E49" s="46" t="str">
        <f t="shared" si="0"/>
        <v xml:space="preserve"> </v>
      </c>
      <c r="F49" s="47"/>
    </row>
    <row r="50" spans="1:6" x14ac:dyDescent="0.25">
      <c r="A50" s="10" t="s">
        <v>651</v>
      </c>
      <c r="B50" s="12" t="s">
        <v>674</v>
      </c>
      <c r="C50" s="9">
        <v>140</v>
      </c>
      <c r="D50" s="47">
        <v>150</v>
      </c>
      <c r="E50" s="46">
        <f t="shared" si="0"/>
        <v>7.1428571428571425E-2</v>
      </c>
      <c r="F50" s="47"/>
    </row>
    <row r="51" spans="1:6" x14ac:dyDescent="0.25">
      <c r="A51" s="10" t="s">
        <v>233</v>
      </c>
      <c r="B51" s="12" t="s">
        <v>234</v>
      </c>
      <c r="C51" s="9">
        <v>140</v>
      </c>
      <c r="D51" s="47">
        <v>150</v>
      </c>
      <c r="E51" s="46">
        <f t="shared" si="0"/>
        <v>7.1428571428571425E-2</v>
      </c>
      <c r="F51" s="47"/>
    </row>
    <row r="52" spans="1:6" x14ac:dyDescent="0.25">
      <c r="A52" s="10" t="s">
        <v>235</v>
      </c>
      <c r="B52" s="12" t="s">
        <v>236</v>
      </c>
      <c r="C52" s="9">
        <v>140</v>
      </c>
      <c r="D52" s="47">
        <v>150</v>
      </c>
      <c r="E52" s="46">
        <f t="shared" si="0"/>
        <v>7.1428571428571425E-2</v>
      </c>
      <c r="F52" s="47"/>
    </row>
    <row r="53" spans="1:6" x14ac:dyDescent="0.25">
      <c r="A53" s="10" t="s">
        <v>652</v>
      </c>
      <c r="B53" s="12" t="s">
        <v>653</v>
      </c>
      <c r="C53" s="9">
        <v>65</v>
      </c>
      <c r="D53" s="47">
        <v>70</v>
      </c>
      <c r="E53" s="46">
        <f t="shared" si="0"/>
        <v>7.6923076923076927E-2</v>
      </c>
      <c r="F53" s="47"/>
    </row>
    <row r="54" spans="1:6" x14ac:dyDescent="0.25">
      <c r="A54" s="10" t="s">
        <v>654</v>
      </c>
      <c r="B54" s="12" t="s">
        <v>655</v>
      </c>
      <c r="C54" s="9">
        <v>140</v>
      </c>
      <c r="D54" s="47">
        <v>150</v>
      </c>
      <c r="E54" s="46">
        <f t="shared" si="0"/>
        <v>7.1428571428571425E-2</v>
      </c>
      <c r="F54" s="47"/>
    </row>
    <row r="55" spans="1:6" x14ac:dyDescent="0.25">
      <c r="A55" s="10" t="s">
        <v>237</v>
      </c>
      <c r="B55" s="12" t="s">
        <v>238</v>
      </c>
      <c r="C55" s="9">
        <v>140</v>
      </c>
      <c r="D55" s="47">
        <v>150</v>
      </c>
      <c r="E55" s="46">
        <f t="shared" si="0"/>
        <v>7.1428571428571425E-2</v>
      </c>
      <c r="F55" s="47"/>
    </row>
    <row r="56" spans="1:6" x14ac:dyDescent="0.25">
      <c r="A56" s="10" t="s">
        <v>656</v>
      </c>
      <c r="B56" s="12" t="s">
        <v>657</v>
      </c>
      <c r="C56" s="9">
        <v>250</v>
      </c>
      <c r="D56" s="47">
        <v>300</v>
      </c>
      <c r="E56" s="46">
        <f t="shared" si="0"/>
        <v>0.2</v>
      </c>
      <c r="F56" s="47"/>
    </row>
    <row r="57" spans="1:6" x14ac:dyDescent="0.25">
      <c r="A57" s="10" t="s">
        <v>239</v>
      </c>
      <c r="B57" s="12" t="s">
        <v>868</v>
      </c>
      <c r="C57" s="9">
        <v>140</v>
      </c>
      <c r="D57" s="47">
        <v>150</v>
      </c>
      <c r="E57" s="46">
        <f t="shared" si="0"/>
        <v>7.1428571428571425E-2</v>
      </c>
      <c r="F57" s="47"/>
    </row>
    <row r="58" spans="1:6" x14ac:dyDescent="0.25">
      <c r="A58" s="10" t="s">
        <v>240</v>
      </c>
      <c r="B58" s="12" t="s">
        <v>775</v>
      </c>
      <c r="C58" s="9">
        <v>360</v>
      </c>
      <c r="D58" s="47">
        <v>360</v>
      </c>
      <c r="E58" s="46">
        <f t="shared" si="0"/>
        <v>0</v>
      </c>
      <c r="F58" s="47"/>
    </row>
    <row r="59" spans="1:6" x14ac:dyDescent="0.25">
      <c r="A59" s="10" t="s">
        <v>241</v>
      </c>
      <c r="B59" s="12" t="s">
        <v>776</v>
      </c>
      <c r="C59" s="9">
        <v>1700</v>
      </c>
      <c r="D59" s="47"/>
      <c r="E59" s="46">
        <f t="shared" si="0"/>
        <v>-1</v>
      </c>
      <c r="F59" s="47"/>
    </row>
    <row r="60" spans="1:6" x14ac:dyDescent="0.25">
      <c r="A60" s="10" t="s">
        <v>242</v>
      </c>
      <c r="B60" s="12" t="s">
        <v>243</v>
      </c>
      <c r="C60" s="9">
        <v>150</v>
      </c>
      <c r="D60" s="47">
        <v>170</v>
      </c>
      <c r="E60" s="46">
        <f t="shared" si="0"/>
        <v>0.13333333333333333</v>
      </c>
      <c r="F60" s="47"/>
    </row>
    <row r="61" spans="1:6" x14ac:dyDescent="0.25">
      <c r="A61" s="10" t="s">
        <v>244</v>
      </c>
      <c r="B61" s="12" t="s">
        <v>245</v>
      </c>
      <c r="C61" s="9">
        <v>90</v>
      </c>
      <c r="D61" s="47">
        <v>100</v>
      </c>
      <c r="E61" s="46">
        <f t="shared" si="0"/>
        <v>0.1111111111111111</v>
      </c>
      <c r="F61" s="47"/>
    </row>
    <row r="62" spans="1:6" x14ac:dyDescent="0.25">
      <c r="A62" s="10" t="s">
        <v>822</v>
      </c>
      <c r="B62" s="12" t="s">
        <v>823</v>
      </c>
      <c r="C62" s="9">
        <v>140</v>
      </c>
      <c r="D62" s="47">
        <v>150</v>
      </c>
      <c r="E62" s="46">
        <f t="shared" si="0"/>
        <v>7.1428571428571425E-2</v>
      </c>
      <c r="F62" s="47"/>
    </row>
    <row r="63" spans="1:6" x14ac:dyDescent="0.25">
      <c r="A63" s="18" t="s">
        <v>658</v>
      </c>
      <c r="B63" s="19" t="s">
        <v>659</v>
      </c>
      <c r="C63" s="9"/>
      <c r="D63" s="47"/>
      <c r="E63" s="46" t="str">
        <f t="shared" si="0"/>
        <v xml:space="preserve"> </v>
      </c>
      <c r="F63" s="47"/>
    </row>
    <row r="64" spans="1:6" x14ac:dyDescent="0.25">
      <c r="A64" s="10" t="s">
        <v>660</v>
      </c>
      <c r="B64" s="12" t="s">
        <v>522</v>
      </c>
      <c r="C64" s="9">
        <v>200</v>
      </c>
      <c r="D64" s="47">
        <v>250</v>
      </c>
      <c r="E64" s="46">
        <f t="shared" si="0"/>
        <v>0.25</v>
      </c>
      <c r="F64" s="47"/>
    </row>
    <row r="65" spans="1:6" x14ac:dyDescent="0.25">
      <c r="A65" s="10" t="s">
        <v>523</v>
      </c>
      <c r="B65" s="12" t="s">
        <v>524</v>
      </c>
      <c r="C65" s="9">
        <v>110</v>
      </c>
      <c r="D65" s="47">
        <v>150</v>
      </c>
      <c r="E65" s="46">
        <f t="shared" si="0"/>
        <v>0.36363636363636365</v>
      </c>
      <c r="F65" s="47"/>
    </row>
    <row r="66" spans="1:6" x14ac:dyDescent="0.25">
      <c r="A66" s="10" t="s">
        <v>525</v>
      </c>
      <c r="B66" s="12" t="s">
        <v>526</v>
      </c>
      <c r="C66" s="9">
        <v>40</v>
      </c>
      <c r="D66" s="47">
        <v>50</v>
      </c>
      <c r="E66" s="46">
        <f t="shared" si="0"/>
        <v>0.25</v>
      </c>
      <c r="F66" s="47"/>
    </row>
    <row r="67" spans="1:6" x14ac:dyDescent="0.25">
      <c r="A67" s="18" t="s">
        <v>527</v>
      </c>
      <c r="B67" s="19" t="s">
        <v>528</v>
      </c>
      <c r="C67" s="9"/>
      <c r="D67" s="47"/>
      <c r="E67" s="46" t="str">
        <f t="shared" si="0"/>
        <v xml:space="preserve"> </v>
      </c>
      <c r="F67" s="47"/>
    </row>
    <row r="68" spans="1:6" x14ac:dyDescent="0.25">
      <c r="A68" s="10" t="s">
        <v>246</v>
      </c>
      <c r="B68" s="12" t="s">
        <v>777</v>
      </c>
      <c r="C68" s="9">
        <v>215</v>
      </c>
      <c r="D68" s="47">
        <v>220</v>
      </c>
      <c r="E68" s="46">
        <f t="shared" si="0"/>
        <v>2.3255813953488372E-2</v>
      </c>
      <c r="F68" s="47"/>
    </row>
    <row r="69" spans="1:6" x14ac:dyDescent="0.25">
      <c r="A69" s="10" t="s">
        <v>247</v>
      </c>
      <c r="B69" s="12" t="s">
        <v>778</v>
      </c>
      <c r="C69" s="9">
        <v>215</v>
      </c>
      <c r="D69" s="47">
        <v>220</v>
      </c>
      <c r="E69" s="46">
        <f t="shared" si="0"/>
        <v>2.3255813953488372E-2</v>
      </c>
      <c r="F69" s="47"/>
    </row>
    <row r="70" spans="1:6" ht="30" x14ac:dyDescent="0.25">
      <c r="A70" s="10" t="s">
        <v>248</v>
      </c>
      <c r="B70" s="12" t="s">
        <v>675</v>
      </c>
      <c r="C70" s="9">
        <v>110</v>
      </c>
      <c r="D70" s="47">
        <v>130</v>
      </c>
      <c r="E70" s="46">
        <f t="shared" si="0"/>
        <v>0.18181818181818182</v>
      </c>
      <c r="F70" s="47"/>
    </row>
    <row r="71" spans="1:6" ht="30" x14ac:dyDescent="0.25">
      <c r="A71" s="10" t="s">
        <v>249</v>
      </c>
      <c r="B71" s="12" t="s">
        <v>676</v>
      </c>
      <c r="C71" s="9">
        <v>110</v>
      </c>
      <c r="D71" s="47">
        <v>130</v>
      </c>
      <c r="E71" s="46">
        <f t="shared" si="0"/>
        <v>0.18181818181818182</v>
      </c>
      <c r="F71" s="47"/>
    </row>
    <row r="72" spans="1:6" x14ac:dyDescent="0.25">
      <c r="A72" s="10" t="s">
        <v>250</v>
      </c>
      <c r="B72" s="12" t="s">
        <v>779</v>
      </c>
      <c r="C72" s="9">
        <v>110</v>
      </c>
      <c r="D72" s="47">
        <v>120</v>
      </c>
      <c r="E72" s="46">
        <f t="shared" si="0"/>
        <v>9.0909090909090912E-2</v>
      </c>
      <c r="F72" s="47"/>
    </row>
    <row r="73" spans="1:6" x14ac:dyDescent="0.25">
      <c r="A73" s="18" t="s">
        <v>529</v>
      </c>
      <c r="B73" s="19" t="s">
        <v>677</v>
      </c>
      <c r="C73" s="9"/>
      <c r="D73" s="47"/>
      <c r="E73" s="46" t="str">
        <f t="shared" si="0"/>
        <v xml:space="preserve"> </v>
      </c>
      <c r="F73" s="47"/>
    </row>
    <row r="74" spans="1:6" x14ac:dyDescent="0.25">
      <c r="A74" s="10" t="s">
        <v>530</v>
      </c>
      <c r="B74" s="12" t="s">
        <v>531</v>
      </c>
      <c r="C74" s="9">
        <v>520</v>
      </c>
      <c r="D74" s="47">
        <v>550</v>
      </c>
      <c r="E74" s="46">
        <f t="shared" si="0"/>
        <v>5.7692307692307696E-2</v>
      </c>
      <c r="F74" s="47"/>
    </row>
    <row r="75" spans="1:6" x14ac:dyDescent="0.25">
      <c r="A75" s="10" t="s">
        <v>532</v>
      </c>
      <c r="B75" s="12" t="s">
        <v>533</v>
      </c>
      <c r="C75" s="9">
        <v>320</v>
      </c>
      <c r="D75" s="47">
        <v>350</v>
      </c>
      <c r="E75" s="46">
        <f t="shared" si="0"/>
        <v>9.375E-2</v>
      </c>
      <c r="F75" s="47"/>
    </row>
    <row r="76" spans="1:6" x14ac:dyDescent="0.25">
      <c r="A76" s="3" t="s">
        <v>251</v>
      </c>
      <c r="B76" s="6" t="s">
        <v>678</v>
      </c>
      <c r="C76" s="9">
        <v>360</v>
      </c>
      <c r="D76" s="47">
        <v>400</v>
      </c>
      <c r="E76" s="46">
        <f t="shared" si="0"/>
        <v>0.1111111111111111</v>
      </c>
      <c r="F76" s="47"/>
    </row>
    <row r="77" spans="1:6" x14ac:dyDescent="0.25">
      <c r="A77" s="10" t="s">
        <v>534</v>
      </c>
      <c r="B77" s="12" t="s">
        <v>535</v>
      </c>
      <c r="C77" s="9">
        <v>360</v>
      </c>
      <c r="D77" s="47">
        <v>400</v>
      </c>
      <c r="E77" s="46">
        <f t="shared" ref="E77:E140" si="1">IF(OR(C77=0,C77=" ",C77="-")," ",(D77-C77)/C77)</f>
        <v>0.1111111111111111</v>
      </c>
      <c r="F77" s="47"/>
    </row>
    <row r="78" spans="1:6" x14ac:dyDescent="0.25">
      <c r="A78" s="10" t="s">
        <v>536</v>
      </c>
      <c r="B78" s="12" t="s">
        <v>537</v>
      </c>
      <c r="C78" s="9">
        <v>320</v>
      </c>
      <c r="D78" s="47">
        <v>350</v>
      </c>
      <c r="E78" s="46">
        <f t="shared" si="1"/>
        <v>9.375E-2</v>
      </c>
      <c r="F78" s="47"/>
    </row>
    <row r="79" spans="1:6" x14ac:dyDescent="0.25">
      <c r="A79" s="3" t="s">
        <v>252</v>
      </c>
      <c r="B79" s="6" t="s">
        <v>253</v>
      </c>
      <c r="C79" s="9">
        <v>320</v>
      </c>
      <c r="D79" s="47">
        <v>350</v>
      </c>
      <c r="E79" s="46">
        <f t="shared" si="1"/>
        <v>9.375E-2</v>
      </c>
      <c r="F79" s="47"/>
    </row>
    <row r="80" spans="1:6" x14ac:dyDescent="0.25">
      <c r="A80" s="10" t="s">
        <v>538</v>
      </c>
      <c r="B80" s="12" t="s">
        <v>539</v>
      </c>
      <c r="C80" s="9">
        <v>470</v>
      </c>
      <c r="D80" s="47">
        <v>480</v>
      </c>
      <c r="E80" s="46">
        <f t="shared" si="1"/>
        <v>2.1276595744680851E-2</v>
      </c>
      <c r="F80" s="47"/>
    </row>
    <row r="81" spans="1:6" x14ac:dyDescent="0.25">
      <c r="A81" s="10" t="s">
        <v>540</v>
      </c>
      <c r="B81" s="12" t="s">
        <v>541</v>
      </c>
      <c r="C81" s="9">
        <v>275</v>
      </c>
      <c r="D81" s="47">
        <v>300</v>
      </c>
      <c r="E81" s="46">
        <f t="shared" si="1"/>
        <v>9.0909090909090912E-2</v>
      </c>
      <c r="F81" s="47"/>
    </row>
    <row r="82" spans="1:6" x14ac:dyDescent="0.25">
      <c r="A82" s="10" t="s">
        <v>542</v>
      </c>
      <c r="B82" s="12" t="s">
        <v>543</v>
      </c>
      <c r="C82" s="9">
        <v>275</v>
      </c>
      <c r="D82" s="47">
        <v>300</v>
      </c>
      <c r="E82" s="46">
        <f t="shared" si="1"/>
        <v>9.0909090909090912E-2</v>
      </c>
      <c r="F82" s="47"/>
    </row>
    <row r="83" spans="1:6" x14ac:dyDescent="0.25">
      <c r="A83" s="10" t="s">
        <v>544</v>
      </c>
      <c r="B83" s="12" t="s">
        <v>545</v>
      </c>
      <c r="C83" s="9">
        <v>275</v>
      </c>
      <c r="D83" s="47">
        <v>300</v>
      </c>
      <c r="E83" s="46">
        <f t="shared" si="1"/>
        <v>9.0909090909090912E-2</v>
      </c>
      <c r="F83" s="47"/>
    </row>
    <row r="84" spans="1:6" x14ac:dyDescent="0.25">
      <c r="A84" s="10" t="s">
        <v>546</v>
      </c>
      <c r="B84" s="12" t="s">
        <v>833</v>
      </c>
      <c r="C84" s="9">
        <v>460</v>
      </c>
      <c r="D84" s="47">
        <v>500</v>
      </c>
      <c r="E84" s="46">
        <f t="shared" si="1"/>
        <v>8.6956521739130432E-2</v>
      </c>
      <c r="F84" s="47"/>
    </row>
    <row r="85" spans="1:6" x14ac:dyDescent="0.25">
      <c r="A85" s="3" t="s">
        <v>254</v>
      </c>
      <c r="B85" s="6" t="s">
        <v>834</v>
      </c>
      <c r="C85" s="9">
        <v>320</v>
      </c>
      <c r="D85" s="47">
        <v>350</v>
      </c>
      <c r="E85" s="46">
        <f t="shared" si="1"/>
        <v>9.375E-2</v>
      </c>
      <c r="F85" s="47"/>
    </row>
    <row r="86" spans="1:6" x14ac:dyDescent="0.25">
      <c r="A86" s="18" t="s">
        <v>547</v>
      </c>
      <c r="B86" s="19" t="s">
        <v>679</v>
      </c>
      <c r="C86" s="9"/>
      <c r="D86" s="47"/>
      <c r="E86" s="46" t="str">
        <f t="shared" si="1"/>
        <v xml:space="preserve"> </v>
      </c>
      <c r="F86" s="47"/>
    </row>
    <row r="87" spans="1:6" x14ac:dyDescent="0.25">
      <c r="A87" s="10" t="s">
        <v>548</v>
      </c>
      <c r="B87" s="12" t="s">
        <v>549</v>
      </c>
      <c r="C87" s="9">
        <v>190</v>
      </c>
      <c r="D87" s="47">
        <v>200</v>
      </c>
      <c r="E87" s="46">
        <f t="shared" si="1"/>
        <v>5.2631578947368418E-2</v>
      </c>
      <c r="F87" s="47"/>
    </row>
    <row r="88" spans="1:6" x14ac:dyDescent="0.25">
      <c r="A88" s="10" t="s">
        <v>550</v>
      </c>
      <c r="B88" s="12" t="s">
        <v>551</v>
      </c>
      <c r="C88" s="9">
        <v>275</v>
      </c>
      <c r="D88" s="47">
        <v>300</v>
      </c>
      <c r="E88" s="46">
        <f t="shared" si="1"/>
        <v>9.0909090909090912E-2</v>
      </c>
      <c r="F88" s="47"/>
    </row>
    <row r="89" spans="1:6" x14ac:dyDescent="0.25">
      <c r="A89" s="10" t="s">
        <v>552</v>
      </c>
      <c r="B89" s="12" t="s">
        <v>553</v>
      </c>
      <c r="C89" s="9">
        <v>320</v>
      </c>
      <c r="D89" s="47">
        <v>350</v>
      </c>
      <c r="E89" s="46">
        <f t="shared" si="1"/>
        <v>9.375E-2</v>
      </c>
      <c r="F89" s="47"/>
    </row>
    <row r="90" spans="1:6" x14ac:dyDescent="0.25">
      <c r="A90" s="10" t="s">
        <v>554</v>
      </c>
      <c r="B90" s="12" t="s">
        <v>555</v>
      </c>
      <c r="C90" s="9">
        <v>140</v>
      </c>
      <c r="D90" s="47">
        <v>150</v>
      </c>
      <c r="E90" s="46">
        <f t="shared" si="1"/>
        <v>7.1428571428571425E-2</v>
      </c>
      <c r="F90" s="47"/>
    </row>
    <row r="91" spans="1:6" x14ac:dyDescent="0.25">
      <c r="A91" s="18" t="s">
        <v>556</v>
      </c>
      <c r="B91" s="19" t="s">
        <v>557</v>
      </c>
      <c r="C91" s="9"/>
      <c r="D91" s="47"/>
      <c r="E91" s="46" t="str">
        <f t="shared" si="1"/>
        <v xml:space="preserve"> </v>
      </c>
      <c r="F91" s="47"/>
    </row>
    <row r="92" spans="1:6" x14ac:dyDescent="0.25">
      <c r="A92" s="3" t="s">
        <v>255</v>
      </c>
      <c r="B92" s="6" t="s">
        <v>256</v>
      </c>
      <c r="C92" s="9">
        <v>275</v>
      </c>
      <c r="D92" s="47">
        <v>300</v>
      </c>
      <c r="E92" s="46">
        <f t="shared" si="1"/>
        <v>9.0909090909090912E-2</v>
      </c>
      <c r="F92" s="47"/>
    </row>
    <row r="93" spans="1:6" ht="14.25" customHeight="1" x14ac:dyDescent="0.25">
      <c r="A93" s="18" t="s">
        <v>142</v>
      </c>
      <c r="B93" s="19" t="s">
        <v>143</v>
      </c>
      <c r="C93" s="9"/>
      <c r="D93" s="47"/>
      <c r="E93" s="46" t="str">
        <f t="shared" si="1"/>
        <v xml:space="preserve"> </v>
      </c>
      <c r="F93" s="47"/>
    </row>
    <row r="94" spans="1:6" ht="19.5" customHeight="1" x14ac:dyDescent="0.25">
      <c r="A94" s="3" t="s">
        <v>443</v>
      </c>
      <c r="B94" s="6" t="s">
        <v>444</v>
      </c>
      <c r="C94" s="9">
        <v>140</v>
      </c>
      <c r="D94" s="47">
        <v>150</v>
      </c>
      <c r="E94" s="46">
        <f t="shared" si="1"/>
        <v>7.1428571428571425E-2</v>
      </c>
      <c r="F94" s="47"/>
    </row>
    <row r="95" spans="1:6" x14ac:dyDescent="0.25">
      <c r="A95" s="3" t="s">
        <v>445</v>
      </c>
      <c r="B95" s="6" t="s">
        <v>680</v>
      </c>
      <c r="C95" s="9">
        <v>140</v>
      </c>
      <c r="D95" s="47">
        <v>150</v>
      </c>
      <c r="E95" s="46">
        <f t="shared" si="1"/>
        <v>7.1428571428571425E-2</v>
      </c>
      <c r="F95" s="47"/>
    </row>
    <row r="96" spans="1:6" ht="30" x14ac:dyDescent="0.25">
      <c r="A96" s="3" t="s">
        <v>446</v>
      </c>
      <c r="B96" s="4" t="s">
        <v>447</v>
      </c>
      <c r="C96" s="9">
        <v>140</v>
      </c>
      <c r="D96" s="47">
        <v>150</v>
      </c>
      <c r="E96" s="46">
        <f t="shared" si="1"/>
        <v>7.1428571428571425E-2</v>
      </c>
      <c r="F96" s="47"/>
    </row>
    <row r="97" spans="1:6" ht="30" x14ac:dyDescent="0.25">
      <c r="A97" s="3" t="s">
        <v>448</v>
      </c>
      <c r="B97" s="4" t="s">
        <v>449</v>
      </c>
      <c r="C97" s="9">
        <v>270</v>
      </c>
      <c r="D97" s="47">
        <v>300</v>
      </c>
      <c r="E97" s="46">
        <f t="shared" si="1"/>
        <v>0.1111111111111111</v>
      </c>
      <c r="F97" s="47"/>
    </row>
    <row r="98" spans="1:6" ht="30" x14ac:dyDescent="0.25">
      <c r="A98" s="3" t="s">
        <v>450</v>
      </c>
      <c r="B98" s="4" t="s">
        <v>681</v>
      </c>
      <c r="C98" s="9">
        <v>140</v>
      </c>
      <c r="D98" s="47">
        <v>150</v>
      </c>
      <c r="E98" s="46">
        <f t="shared" si="1"/>
        <v>7.1428571428571425E-2</v>
      </c>
      <c r="F98" s="47"/>
    </row>
    <row r="99" spans="1:6" ht="30" x14ac:dyDescent="0.25">
      <c r="A99" s="3" t="s">
        <v>661</v>
      </c>
      <c r="B99" s="4" t="s">
        <v>684</v>
      </c>
      <c r="C99" s="9">
        <v>270</v>
      </c>
      <c r="D99" s="47">
        <v>300</v>
      </c>
      <c r="E99" s="46">
        <f t="shared" si="1"/>
        <v>0.1111111111111111</v>
      </c>
      <c r="F99" s="47"/>
    </row>
    <row r="100" spans="1:6" x14ac:dyDescent="0.25">
      <c r="A100" s="3" t="s">
        <v>662</v>
      </c>
      <c r="B100" s="4" t="s">
        <v>682</v>
      </c>
      <c r="C100" s="9">
        <v>140</v>
      </c>
      <c r="D100" s="47">
        <v>150</v>
      </c>
      <c r="E100" s="46">
        <f t="shared" si="1"/>
        <v>7.1428571428571425E-2</v>
      </c>
      <c r="F100" s="47"/>
    </row>
    <row r="101" spans="1:6" x14ac:dyDescent="0.25">
      <c r="A101" s="3" t="s">
        <v>663</v>
      </c>
      <c r="B101" s="4" t="s">
        <v>683</v>
      </c>
      <c r="C101" s="9">
        <v>200</v>
      </c>
      <c r="D101" s="47">
        <v>250</v>
      </c>
      <c r="E101" s="46">
        <f t="shared" si="1"/>
        <v>0.25</v>
      </c>
      <c r="F101" s="47"/>
    </row>
    <row r="102" spans="1:6" x14ac:dyDescent="0.25">
      <c r="A102" s="3" t="s">
        <v>664</v>
      </c>
      <c r="B102" s="4" t="s">
        <v>665</v>
      </c>
      <c r="C102" s="9">
        <v>270</v>
      </c>
      <c r="D102" s="47">
        <v>300</v>
      </c>
      <c r="E102" s="46">
        <f t="shared" si="1"/>
        <v>0.1111111111111111</v>
      </c>
      <c r="F102" s="47"/>
    </row>
    <row r="103" spans="1:6" x14ac:dyDescent="0.25">
      <c r="A103" s="3" t="s">
        <v>666</v>
      </c>
      <c r="B103" s="4" t="s">
        <v>686</v>
      </c>
      <c r="C103" s="9">
        <v>270</v>
      </c>
      <c r="D103" s="47">
        <v>300</v>
      </c>
      <c r="E103" s="46">
        <f t="shared" si="1"/>
        <v>0.1111111111111111</v>
      </c>
      <c r="F103" s="47"/>
    </row>
    <row r="104" spans="1:6" x14ac:dyDescent="0.25">
      <c r="A104" s="3" t="s">
        <v>667</v>
      </c>
      <c r="B104" s="4" t="s">
        <v>685</v>
      </c>
      <c r="C104" s="9">
        <v>270</v>
      </c>
      <c r="D104" s="47">
        <v>300</v>
      </c>
      <c r="E104" s="46">
        <f t="shared" si="1"/>
        <v>0.1111111111111111</v>
      </c>
      <c r="F104" s="47"/>
    </row>
    <row r="105" spans="1:6" x14ac:dyDescent="0.25">
      <c r="A105" s="3" t="s">
        <v>387</v>
      </c>
      <c r="B105" s="4" t="s">
        <v>687</v>
      </c>
      <c r="C105" s="9">
        <v>490</v>
      </c>
      <c r="D105" s="47">
        <v>500</v>
      </c>
      <c r="E105" s="46">
        <f t="shared" si="1"/>
        <v>2.0408163265306121E-2</v>
      </c>
      <c r="F105" s="47"/>
    </row>
    <row r="106" spans="1:6" x14ac:dyDescent="0.25">
      <c r="A106" s="3" t="s">
        <v>388</v>
      </c>
      <c r="B106" s="4" t="s">
        <v>688</v>
      </c>
      <c r="C106" s="9">
        <v>270</v>
      </c>
      <c r="D106" s="47">
        <v>300</v>
      </c>
      <c r="E106" s="46">
        <f t="shared" si="1"/>
        <v>0.1111111111111111</v>
      </c>
      <c r="F106" s="47"/>
    </row>
    <row r="107" spans="1:6" x14ac:dyDescent="0.25">
      <c r="A107" s="3" t="s">
        <v>389</v>
      </c>
      <c r="B107" s="4" t="s">
        <v>390</v>
      </c>
      <c r="C107" s="9">
        <v>340</v>
      </c>
      <c r="D107" s="47">
        <v>350</v>
      </c>
      <c r="E107" s="46">
        <f t="shared" si="1"/>
        <v>2.9411764705882353E-2</v>
      </c>
      <c r="F107" s="47"/>
    </row>
    <row r="108" spans="1:6" ht="30" x14ac:dyDescent="0.25">
      <c r="A108" s="3" t="s">
        <v>157</v>
      </c>
      <c r="B108" s="4" t="s">
        <v>158</v>
      </c>
      <c r="C108" s="9">
        <v>1630</v>
      </c>
      <c r="D108" s="47">
        <v>1700</v>
      </c>
      <c r="E108" s="46">
        <f t="shared" si="1"/>
        <v>4.2944785276073622E-2</v>
      </c>
      <c r="F108" s="47"/>
    </row>
    <row r="109" spans="1:6" x14ac:dyDescent="0.25">
      <c r="A109" s="3" t="s">
        <v>391</v>
      </c>
      <c r="B109" s="4" t="s">
        <v>392</v>
      </c>
      <c r="C109" s="9">
        <v>410</v>
      </c>
      <c r="D109" s="47">
        <v>450</v>
      </c>
      <c r="E109" s="46">
        <f t="shared" si="1"/>
        <v>9.7560975609756101E-2</v>
      </c>
      <c r="F109" s="47"/>
    </row>
    <row r="110" spans="1:6" x14ac:dyDescent="0.25">
      <c r="A110" s="3" t="s">
        <v>860</v>
      </c>
      <c r="B110" s="4" t="s">
        <v>861</v>
      </c>
      <c r="C110" s="9">
        <v>340</v>
      </c>
      <c r="D110" s="47">
        <v>350</v>
      </c>
      <c r="E110" s="46">
        <f t="shared" si="1"/>
        <v>2.9411764705882353E-2</v>
      </c>
      <c r="F110" s="47"/>
    </row>
    <row r="111" spans="1:6" x14ac:dyDescent="0.25">
      <c r="A111" s="3" t="s">
        <v>393</v>
      </c>
      <c r="B111" s="6" t="s">
        <v>394</v>
      </c>
      <c r="C111" s="9">
        <v>260</v>
      </c>
      <c r="D111" s="47">
        <v>270</v>
      </c>
      <c r="E111" s="46">
        <f t="shared" si="1"/>
        <v>3.8461538461538464E-2</v>
      </c>
      <c r="F111" s="47"/>
    </row>
    <row r="112" spans="1:6" ht="30" x14ac:dyDescent="0.25">
      <c r="A112" s="3" t="s">
        <v>257</v>
      </c>
      <c r="B112" s="6" t="s">
        <v>258</v>
      </c>
      <c r="C112" s="9">
        <v>260</v>
      </c>
      <c r="D112" s="47">
        <v>270</v>
      </c>
      <c r="E112" s="46">
        <f t="shared" si="1"/>
        <v>3.8461538461538464E-2</v>
      </c>
      <c r="F112" s="47"/>
    </row>
    <row r="113" spans="1:6" ht="30" x14ac:dyDescent="0.25">
      <c r="A113" s="3" t="s">
        <v>259</v>
      </c>
      <c r="B113" s="6" t="s">
        <v>260</v>
      </c>
      <c r="C113" s="9">
        <v>260</v>
      </c>
      <c r="D113" s="47">
        <v>270</v>
      </c>
      <c r="E113" s="46">
        <f t="shared" si="1"/>
        <v>3.8461538461538464E-2</v>
      </c>
      <c r="F113" s="47"/>
    </row>
    <row r="114" spans="1:6" ht="12" customHeight="1" x14ac:dyDescent="0.25">
      <c r="A114" s="3" t="s">
        <v>261</v>
      </c>
      <c r="B114" s="6" t="s">
        <v>262</v>
      </c>
      <c r="C114" s="9">
        <v>260</v>
      </c>
      <c r="D114" s="47">
        <v>270</v>
      </c>
      <c r="E114" s="46">
        <f t="shared" si="1"/>
        <v>3.8461538461538464E-2</v>
      </c>
      <c r="F114" s="47"/>
    </row>
    <row r="115" spans="1:6" x14ac:dyDescent="0.25">
      <c r="A115" s="3" t="s">
        <v>718</v>
      </c>
      <c r="B115" s="6" t="s">
        <v>730</v>
      </c>
      <c r="C115" s="9">
        <v>140</v>
      </c>
      <c r="D115" s="47">
        <v>150</v>
      </c>
      <c r="E115" s="46">
        <f t="shared" si="1"/>
        <v>7.1428571428571425E-2</v>
      </c>
      <c r="F115" s="47"/>
    </row>
    <row r="116" spans="1:6" x14ac:dyDescent="0.25">
      <c r="A116" s="3" t="s">
        <v>719</v>
      </c>
      <c r="B116" s="6" t="s">
        <v>731</v>
      </c>
      <c r="C116" s="9">
        <v>140</v>
      </c>
      <c r="D116" s="47">
        <v>150</v>
      </c>
      <c r="E116" s="46">
        <f t="shared" si="1"/>
        <v>7.1428571428571425E-2</v>
      </c>
      <c r="F116" s="47"/>
    </row>
    <row r="117" spans="1:6" x14ac:dyDescent="0.25">
      <c r="A117" s="3" t="s">
        <v>720</v>
      </c>
      <c r="B117" s="6" t="s">
        <v>732</v>
      </c>
      <c r="C117" s="9">
        <v>210</v>
      </c>
      <c r="D117" s="47">
        <v>250</v>
      </c>
      <c r="E117" s="46">
        <f t="shared" si="1"/>
        <v>0.19047619047619047</v>
      </c>
      <c r="F117" s="47"/>
    </row>
    <row r="118" spans="1:6" ht="15" customHeight="1" x14ac:dyDescent="0.25">
      <c r="A118" s="3" t="s">
        <v>721</v>
      </c>
      <c r="B118" s="6" t="s">
        <v>829</v>
      </c>
      <c r="C118" s="9">
        <v>340</v>
      </c>
      <c r="D118" s="47">
        <v>350</v>
      </c>
      <c r="E118" s="46">
        <f t="shared" si="1"/>
        <v>2.9411764705882353E-2</v>
      </c>
      <c r="F118" s="47"/>
    </row>
    <row r="119" spans="1:6" x14ac:dyDescent="0.25">
      <c r="A119" s="3" t="s">
        <v>722</v>
      </c>
      <c r="B119" s="6" t="s">
        <v>733</v>
      </c>
      <c r="C119" s="9">
        <v>140</v>
      </c>
      <c r="D119" s="47">
        <v>150</v>
      </c>
      <c r="E119" s="46">
        <f t="shared" si="1"/>
        <v>7.1428571428571425E-2</v>
      </c>
      <c r="F119" s="47"/>
    </row>
    <row r="120" spans="1:6" x14ac:dyDescent="0.25">
      <c r="A120" s="3" t="s">
        <v>723</v>
      </c>
      <c r="B120" s="6" t="s">
        <v>734</v>
      </c>
      <c r="C120" s="9">
        <v>140</v>
      </c>
      <c r="D120" s="47">
        <v>150</v>
      </c>
      <c r="E120" s="46">
        <f t="shared" si="1"/>
        <v>7.1428571428571425E-2</v>
      </c>
      <c r="F120" s="47"/>
    </row>
    <row r="121" spans="1:6" x14ac:dyDescent="0.25">
      <c r="A121" s="3" t="s">
        <v>724</v>
      </c>
      <c r="B121" s="6" t="s">
        <v>735</v>
      </c>
      <c r="C121" s="9">
        <v>140</v>
      </c>
      <c r="D121" s="47">
        <v>150</v>
      </c>
      <c r="E121" s="46">
        <f t="shared" si="1"/>
        <v>7.1428571428571425E-2</v>
      </c>
      <c r="F121" s="47"/>
    </row>
    <row r="122" spans="1:6" x14ac:dyDescent="0.25">
      <c r="A122" s="3" t="s">
        <v>725</v>
      </c>
      <c r="B122" s="6" t="s">
        <v>835</v>
      </c>
      <c r="C122" s="9">
        <v>140</v>
      </c>
      <c r="D122" s="47">
        <v>150</v>
      </c>
      <c r="E122" s="46">
        <f t="shared" si="1"/>
        <v>7.1428571428571425E-2</v>
      </c>
      <c r="F122" s="47"/>
    </row>
    <row r="123" spans="1:6" x14ac:dyDescent="0.25">
      <c r="A123" s="3" t="s">
        <v>726</v>
      </c>
      <c r="B123" s="6" t="s">
        <v>736</v>
      </c>
      <c r="C123" s="9">
        <v>140</v>
      </c>
      <c r="D123" s="47">
        <v>150</v>
      </c>
      <c r="E123" s="46">
        <f t="shared" si="1"/>
        <v>7.1428571428571425E-2</v>
      </c>
      <c r="F123" s="47"/>
    </row>
    <row r="124" spans="1:6" x14ac:dyDescent="0.25">
      <c r="A124" s="3" t="s">
        <v>727</v>
      </c>
      <c r="B124" s="6" t="s">
        <v>780</v>
      </c>
      <c r="C124" s="9">
        <v>210</v>
      </c>
      <c r="D124" s="47">
        <v>220</v>
      </c>
      <c r="E124" s="46">
        <f t="shared" si="1"/>
        <v>4.7619047619047616E-2</v>
      </c>
      <c r="F124" s="47"/>
    </row>
    <row r="125" spans="1:6" x14ac:dyDescent="0.25">
      <c r="A125" s="3" t="s">
        <v>728</v>
      </c>
      <c r="B125" s="6" t="s">
        <v>737</v>
      </c>
      <c r="C125" s="9">
        <v>140</v>
      </c>
      <c r="D125" s="47">
        <v>150</v>
      </c>
      <c r="E125" s="46">
        <f t="shared" si="1"/>
        <v>7.1428571428571425E-2</v>
      </c>
      <c r="F125" s="47"/>
    </row>
    <row r="126" spans="1:6" x14ac:dyDescent="0.25">
      <c r="A126" s="3" t="s">
        <v>729</v>
      </c>
      <c r="B126" s="6" t="s">
        <v>781</v>
      </c>
      <c r="C126" s="9">
        <v>140</v>
      </c>
      <c r="D126" s="47">
        <v>150</v>
      </c>
      <c r="E126" s="46">
        <f t="shared" si="1"/>
        <v>7.1428571428571425E-2</v>
      </c>
      <c r="F126" s="47"/>
    </row>
    <row r="127" spans="1:6" x14ac:dyDescent="0.25">
      <c r="A127" s="18" t="s">
        <v>395</v>
      </c>
      <c r="B127" s="19" t="s">
        <v>396</v>
      </c>
      <c r="C127" s="9"/>
      <c r="D127" s="47"/>
      <c r="E127" s="46" t="str">
        <f t="shared" si="1"/>
        <v xml:space="preserve"> </v>
      </c>
      <c r="F127" s="47"/>
    </row>
    <row r="128" spans="1:6" ht="18.75" customHeight="1" x14ac:dyDescent="0.25">
      <c r="A128" s="3" t="s">
        <v>397</v>
      </c>
      <c r="B128" s="21" t="s">
        <v>768</v>
      </c>
      <c r="C128" s="9">
        <v>480</v>
      </c>
      <c r="D128" s="47">
        <v>500</v>
      </c>
      <c r="E128" s="46">
        <f t="shared" si="1"/>
        <v>4.1666666666666664E-2</v>
      </c>
      <c r="F128" s="47"/>
    </row>
    <row r="129" spans="1:6" ht="18.75" customHeight="1" x14ac:dyDescent="0.25">
      <c r="A129" s="3" t="s">
        <v>398</v>
      </c>
      <c r="B129" s="6" t="s">
        <v>769</v>
      </c>
      <c r="C129" s="9">
        <v>240</v>
      </c>
      <c r="D129" s="47">
        <v>300</v>
      </c>
      <c r="E129" s="46">
        <f t="shared" si="1"/>
        <v>0.25</v>
      </c>
      <c r="F129" s="47"/>
    </row>
    <row r="130" spans="1:6" x14ac:dyDescent="0.25">
      <c r="A130" s="3" t="s">
        <v>399</v>
      </c>
      <c r="B130" s="6" t="s">
        <v>400</v>
      </c>
      <c r="C130" s="9">
        <v>235</v>
      </c>
      <c r="D130" s="47">
        <v>250</v>
      </c>
      <c r="E130" s="46">
        <f t="shared" si="1"/>
        <v>6.3829787234042548E-2</v>
      </c>
      <c r="F130" s="47"/>
    </row>
    <row r="131" spans="1:6" ht="30" x14ac:dyDescent="0.25">
      <c r="A131" s="3" t="s">
        <v>401</v>
      </c>
      <c r="B131" s="6" t="s">
        <v>402</v>
      </c>
      <c r="C131" s="9">
        <v>350</v>
      </c>
      <c r="D131" s="47">
        <v>370</v>
      </c>
      <c r="E131" s="46">
        <f t="shared" si="1"/>
        <v>5.7142857142857141E-2</v>
      </c>
      <c r="F131" s="47"/>
    </row>
    <row r="132" spans="1:6" x14ac:dyDescent="0.25">
      <c r="A132" s="3" t="s">
        <v>268</v>
      </c>
      <c r="B132" s="6" t="s">
        <v>269</v>
      </c>
      <c r="C132" s="9">
        <v>235</v>
      </c>
      <c r="D132" s="47">
        <v>250</v>
      </c>
      <c r="E132" s="46">
        <f t="shared" si="1"/>
        <v>6.3829787234042548E-2</v>
      </c>
      <c r="F132" s="47"/>
    </row>
    <row r="133" spans="1:6" x14ac:dyDescent="0.25">
      <c r="A133" s="3" t="s">
        <v>408</v>
      </c>
      <c r="B133" s="6" t="s">
        <v>409</v>
      </c>
      <c r="C133" s="9">
        <v>200</v>
      </c>
      <c r="D133" s="47">
        <v>220</v>
      </c>
      <c r="E133" s="46">
        <f t="shared" si="1"/>
        <v>0.1</v>
      </c>
      <c r="F133" s="47"/>
    </row>
    <row r="134" spans="1:6" ht="30" x14ac:dyDescent="0.25">
      <c r="A134" s="3" t="s">
        <v>405</v>
      </c>
      <c r="B134" s="6" t="s">
        <v>782</v>
      </c>
      <c r="C134" s="9">
        <v>175</v>
      </c>
      <c r="D134" s="47">
        <v>200</v>
      </c>
      <c r="E134" s="46">
        <f t="shared" si="1"/>
        <v>0.14285714285714285</v>
      </c>
      <c r="F134" s="47"/>
    </row>
    <row r="135" spans="1:6" ht="30" x14ac:dyDescent="0.25">
      <c r="A135" s="3" t="s">
        <v>404</v>
      </c>
      <c r="B135" s="6" t="s">
        <v>783</v>
      </c>
      <c r="C135" s="9">
        <v>175</v>
      </c>
      <c r="D135" s="47">
        <v>200</v>
      </c>
      <c r="E135" s="46">
        <f t="shared" si="1"/>
        <v>0.14285714285714285</v>
      </c>
      <c r="F135" s="47"/>
    </row>
    <row r="136" spans="1:6" ht="16.5" customHeight="1" x14ac:dyDescent="0.25">
      <c r="A136" s="3" t="s">
        <v>267</v>
      </c>
      <c r="B136" s="6" t="s">
        <v>784</v>
      </c>
      <c r="C136" s="9">
        <v>200</v>
      </c>
      <c r="D136" s="47">
        <f t="shared" ref="D136:D139" si="2">C136*1.1</f>
        <v>220.00000000000003</v>
      </c>
      <c r="E136" s="46">
        <f t="shared" si="1"/>
        <v>0.10000000000000014</v>
      </c>
      <c r="F136" s="47"/>
    </row>
    <row r="137" spans="1:6" ht="14.25" customHeight="1" x14ac:dyDescent="0.25">
      <c r="A137" s="3" t="s">
        <v>266</v>
      </c>
      <c r="B137" s="6" t="s">
        <v>689</v>
      </c>
      <c r="C137" s="9">
        <v>200</v>
      </c>
      <c r="D137" s="47">
        <f t="shared" si="2"/>
        <v>220.00000000000003</v>
      </c>
      <c r="E137" s="46">
        <f t="shared" si="1"/>
        <v>0.10000000000000014</v>
      </c>
      <c r="F137" s="47"/>
    </row>
    <row r="138" spans="1:6" ht="15" customHeight="1" x14ac:dyDescent="0.25">
      <c r="A138" s="3" t="s">
        <v>264</v>
      </c>
      <c r="B138" s="6" t="s">
        <v>265</v>
      </c>
      <c r="C138" s="9">
        <v>200</v>
      </c>
      <c r="D138" s="47">
        <f t="shared" si="2"/>
        <v>220.00000000000003</v>
      </c>
      <c r="E138" s="46">
        <f t="shared" si="1"/>
        <v>0.10000000000000014</v>
      </c>
      <c r="F138" s="47"/>
    </row>
    <row r="139" spans="1:6" x14ac:dyDescent="0.25">
      <c r="A139" s="3" t="s">
        <v>403</v>
      </c>
      <c r="B139" s="6" t="s">
        <v>263</v>
      </c>
      <c r="C139" s="9">
        <v>200</v>
      </c>
      <c r="D139" s="47">
        <f t="shared" si="2"/>
        <v>220.00000000000003</v>
      </c>
      <c r="E139" s="46">
        <f t="shared" si="1"/>
        <v>0.10000000000000014</v>
      </c>
      <c r="F139" s="47"/>
    </row>
    <row r="140" spans="1:6" x14ac:dyDescent="0.25">
      <c r="A140" s="3" t="s">
        <v>406</v>
      </c>
      <c r="B140" s="6" t="s">
        <v>407</v>
      </c>
      <c r="C140" s="9">
        <v>460</v>
      </c>
      <c r="D140" s="47">
        <v>480</v>
      </c>
      <c r="E140" s="46">
        <f t="shared" si="1"/>
        <v>4.3478260869565216E-2</v>
      </c>
      <c r="F140" s="47"/>
    </row>
    <row r="141" spans="1:6" hidden="1" x14ac:dyDescent="0.25">
      <c r="A141" s="3"/>
      <c r="B141" s="6"/>
      <c r="C141" s="9"/>
      <c r="D141" s="47"/>
      <c r="E141" s="46" t="str">
        <f t="shared" ref="E141:E205" si="3">IF(OR(C141=0,C141=" ",C141="-")," ",(D141-C141)/C141)</f>
        <v xml:space="preserve"> </v>
      </c>
      <c r="F141" s="47"/>
    </row>
    <row r="142" spans="1:6" x14ac:dyDescent="0.25">
      <c r="A142" s="18" t="s">
        <v>410</v>
      </c>
      <c r="B142" s="19" t="s">
        <v>411</v>
      </c>
      <c r="C142" s="9"/>
      <c r="D142" s="47"/>
      <c r="E142" s="46" t="str">
        <f t="shared" si="3"/>
        <v xml:space="preserve"> </v>
      </c>
      <c r="F142" s="47"/>
    </row>
    <row r="143" spans="1:6" ht="15" customHeight="1" x14ac:dyDescent="0.25">
      <c r="A143" s="3" t="s">
        <v>412</v>
      </c>
      <c r="B143" s="6" t="s">
        <v>836</v>
      </c>
      <c r="C143" s="9">
        <v>480</v>
      </c>
      <c r="D143" s="47">
        <v>500</v>
      </c>
      <c r="E143" s="46">
        <f t="shared" si="3"/>
        <v>4.1666666666666664E-2</v>
      </c>
      <c r="F143" s="47"/>
    </row>
    <row r="144" spans="1:6" ht="15" customHeight="1" x14ac:dyDescent="0.25">
      <c r="A144" s="3" t="s">
        <v>413</v>
      </c>
      <c r="B144" s="6" t="s">
        <v>837</v>
      </c>
      <c r="C144" s="9">
        <v>240</v>
      </c>
      <c r="D144" s="47">
        <v>300</v>
      </c>
      <c r="E144" s="46">
        <f t="shared" si="3"/>
        <v>0.25</v>
      </c>
      <c r="F144" s="47"/>
    </row>
    <row r="145" spans="1:6" x14ac:dyDescent="0.25">
      <c r="A145" s="3" t="s">
        <v>414</v>
      </c>
      <c r="B145" s="6" t="s">
        <v>415</v>
      </c>
      <c r="C145" s="9">
        <v>140</v>
      </c>
      <c r="D145" s="47">
        <v>200</v>
      </c>
      <c r="E145" s="46">
        <f t="shared" si="3"/>
        <v>0.42857142857142855</v>
      </c>
      <c r="F145" s="47"/>
    </row>
    <row r="146" spans="1:6" x14ac:dyDescent="0.25">
      <c r="A146" s="3" t="s">
        <v>416</v>
      </c>
      <c r="B146" s="6" t="s">
        <v>417</v>
      </c>
      <c r="C146" s="9">
        <v>190</v>
      </c>
      <c r="D146" s="47">
        <v>200</v>
      </c>
      <c r="E146" s="46">
        <f t="shared" si="3"/>
        <v>5.2631578947368418E-2</v>
      </c>
      <c r="F146" s="47"/>
    </row>
    <row r="147" spans="1:6" x14ac:dyDescent="0.25">
      <c r="A147" s="3" t="s">
        <v>418</v>
      </c>
      <c r="B147" s="6" t="s">
        <v>419</v>
      </c>
      <c r="C147" s="9">
        <v>130</v>
      </c>
      <c r="D147" s="47">
        <v>150</v>
      </c>
      <c r="E147" s="46">
        <f t="shared" si="3"/>
        <v>0.15384615384615385</v>
      </c>
      <c r="F147" s="47"/>
    </row>
    <row r="148" spans="1:6" x14ac:dyDescent="0.25">
      <c r="A148" s="3" t="s">
        <v>420</v>
      </c>
      <c r="B148" s="6" t="s">
        <v>421</v>
      </c>
      <c r="C148" s="9">
        <v>130</v>
      </c>
      <c r="D148" s="47">
        <v>150</v>
      </c>
      <c r="E148" s="46">
        <f t="shared" si="3"/>
        <v>0.15384615384615385</v>
      </c>
      <c r="F148" s="47"/>
    </row>
    <row r="149" spans="1:6" x14ac:dyDescent="0.25">
      <c r="A149" s="3" t="s">
        <v>422</v>
      </c>
      <c r="B149" s="6" t="s">
        <v>423</v>
      </c>
      <c r="C149" s="9">
        <v>190</v>
      </c>
      <c r="D149" s="47">
        <v>200</v>
      </c>
      <c r="E149" s="46">
        <f t="shared" si="3"/>
        <v>5.2631578947368418E-2</v>
      </c>
      <c r="F149" s="47"/>
    </row>
    <row r="150" spans="1:6" x14ac:dyDescent="0.25">
      <c r="A150" s="3" t="s">
        <v>424</v>
      </c>
      <c r="B150" s="6" t="s">
        <v>425</v>
      </c>
      <c r="C150" s="9">
        <v>130</v>
      </c>
      <c r="D150" s="47">
        <v>150</v>
      </c>
      <c r="E150" s="46">
        <f t="shared" si="3"/>
        <v>0.15384615384615385</v>
      </c>
      <c r="F150" s="47"/>
    </row>
    <row r="151" spans="1:6" x14ac:dyDescent="0.25">
      <c r="A151" s="3" t="s">
        <v>426</v>
      </c>
      <c r="B151" s="6" t="s">
        <v>838</v>
      </c>
      <c r="C151" s="9">
        <v>190</v>
      </c>
      <c r="D151" s="47">
        <v>200</v>
      </c>
      <c r="E151" s="46">
        <f t="shared" si="3"/>
        <v>5.2631578947368418E-2</v>
      </c>
      <c r="F151" s="47"/>
    </row>
    <row r="152" spans="1:6" x14ac:dyDescent="0.25">
      <c r="A152" s="3" t="s">
        <v>117</v>
      </c>
      <c r="B152" s="6" t="s">
        <v>118</v>
      </c>
      <c r="C152" s="9">
        <v>130</v>
      </c>
      <c r="D152" s="47">
        <v>150</v>
      </c>
      <c r="E152" s="46">
        <f t="shared" si="3"/>
        <v>0.15384615384615385</v>
      </c>
      <c r="F152" s="47"/>
    </row>
    <row r="153" spans="1:6" x14ac:dyDescent="0.25">
      <c r="A153" s="3" t="s">
        <v>275</v>
      </c>
      <c r="B153" s="6" t="s">
        <v>276</v>
      </c>
      <c r="C153" s="9">
        <v>155</v>
      </c>
      <c r="D153" s="47">
        <v>160</v>
      </c>
      <c r="E153" s="46">
        <f t="shared" si="3"/>
        <v>3.2258064516129031E-2</v>
      </c>
      <c r="F153" s="47"/>
    </row>
    <row r="154" spans="1:6" x14ac:dyDescent="0.25">
      <c r="A154" s="18" t="s">
        <v>119</v>
      </c>
      <c r="B154" s="19" t="s">
        <v>120</v>
      </c>
      <c r="C154" s="9"/>
      <c r="D154" s="47"/>
      <c r="E154" s="46" t="str">
        <f t="shared" si="3"/>
        <v xml:space="preserve"> </v>
      </c>
      <c r="F154" s="47"/>
    </row>
    <row r="155" spans="1:6" ht="30" x14ac:dyDescent="0.25">
      <c r="A155" s="3" t="s">
        <v>121</v>
      </c>
      <c r="B155" s="6" t="s">
        <v>122</v>
      </c>
      <c r="C155" s="9">
        <v>480</v>
      </c>
      <c r="D155" s="47">
        <v>500</v>
      </c>
      <c r="E155" s="46">
        <f t="shared" si="3"/>
        <v>4.1666666666666664E-2</v>
      </c>
      <c r="F155" s="47"/>
    </row>
    <row r="156" spans="1:6" ht="30" x14ac:dyDescent="0.25">
      <c r="A156" s="3" t="s">
        <v>123</v>
      </c>
      <c r="B156" s="6" t="s">
        <v>124</v>
      </c>
      <c r="C156" s="9">
        <v>240</v>
      </c>
      <c r="D156" s="47">
        <v>300</v>
      </c>
      <c r="E156" s="46">
        <f t="shared" si="3"/>
        <v>0.25</v>
      </c>
      <c r="F156" s="47"/>
    </row>
    <row r="157" spans="1:6" x14ac:dyDescent="0.25">
      <c r="A157" s="3" t="s">
        <v>125</v>
      </c>
      <c r="B157" s="4" t="s">
        <v>126</v>
      </c>
      <c r="C157" s="9">
        <v>430</v>
      </c>
      <c r="D157" s="47">
        <v>450</v>
      </c>
      <c r="E157" s="46">
        <f t="shared" si="3"/>
        <v>4.6511627906976744E-2</v>
      </c>
      <c r="F157" s="47"/>
    </row>
    <row r="158" spans="1:6" x14ac:dyDescent="0.25">
      <c r="A158" s="3" t="s">
        <v>127</v>
      </c>
      <c r="B158" s="4" t="s">
        <v>128</v>
      </c>
      <c r="C158" s="9">
        <v>450</v>
      </c>
      <c r="D158" s="47">
        <v>470</v>
      </c>
      <c r="E158" s="46">
        <f t="shared" si="3"/>
        <v>4.4444444444444446E-2</v>
      </c>
      <c r="F158" s="47"/>
    </row>
    <row r="159" spans="1:6" x14ac:dyDescent="0.25">
      <c r="A159" s="3" t="s">
        <v>270</v>
      </c>
      <c r="B159" s="4" t="s">
        <v>271</v>
      </c>
      <c r="C159" s="9">
        <v>325</v>
      </c>
      <c r="D159" s="47">
        <v>350</v>
      </c>
      <c r="E159" s="46">
        <f t="shared" si="3"/>
        <v>7.6923076923076927E-2</v>
      </c>
      <c r="F159" s="47"/>
    </row>
    <row r="160" spans="1:6" x14ac:dyDescent="0.25">
      <c r="A160" s="3" t="s">
        <v>129</v>
      </c>
      <c r="B160" s="4" t="s">
        <v>130</v>
      </c>
      <c r="C160" s="9">
        <v>200</v>
      </c>
      <c r="D160" s="47">
        <v>250</v>
      </c>
      <c r="E160" s="46">
        <f t="shared" si="3"/>
        <v>0.25</v>
      </c>
      <c r="F160" s="47"/>
    </row>
    <row r="161" spans="1:6" x14ac:dyDescent="0.25">
      <c r="A161" s="3" t="s">
        <v>133</v>
      </c>
      <c r="B161" s="4" t="s">
        <v>785</v>
      </c>
      <c r="C161" s="9">
        <v>780</v>
      </c>
      <c r="D161" s="47">
        <v>1000</v>
      </c>
      <c r="E161" s="46">
        <f t="shared" si="3"/>
        <v>0.28205128205128205</v>
      </c>
      <c r="F161" s="47"/>
    </row>
    <row r="162" spans="1:6" x14ac:dyDescent="0.25">
      <c r="A162" s="3" t="s">
        <v>134</v>
      </c>
      <c r="B162" s="4" t="s">
        <v>135</v>
      </c>
      <c r="C162" s="9">
        <v>1550</v>
      </c>
      <c r="D162" s="47">
        <v>1700</v>
      </c>
      <c r="E162" s="46">
        <f t="shared" si="3"/>
        <v>9.6774193548387094E-2</v>
      </c>
      <c r="F162" s="47"/>
    </row>
    <row r="163" spans="1:6" x14ac:dyDescent="0.25">
      <c r="A163" s="28" t="s">
        <v>563</v>
      </c>
      <c r="B163" s="29" t="s">
        <v>564</v>
      </c>
      <c r="C163" s="30">
        <v>460</v>
      </c>
      <c r="D163" s="47">
        <v>480</v>
      </c>
      <c r="E163" s="46">
        <f t="shared" si="3"/>
        <v>4.3478260869565216E-2</v>
      </c>
      <c r="F163" s="47"/>
    </row>
    <row r="164" spans="1:6" ht="15" customHeight="1" x14ac:dyDescent="0.25">
      <c r="A164" s="3" t="s">
        <v>272</v>
      </c>
      <c r="B164" s="4" t="s">
        <v>273</v>
      </c>
      <c r="C164" s="9">
        <v>450</v>
      </c>
      <c r="D164" s="47">
        <v>470</v>
      </c>
      <c r="E164" s="46">
        <f t="shared" si="3"/>
        <v>4.4444444444444446E-2</v>
      </c>
      <c r="F164" s="47"/>
    </row>
    <row r="165" spans="1:6" x14ac:dyDescent="0.25">
      <c r="A165" s="3" t="s">
        <v>738</v>
      </c>
      <c r="B165" s="4" t="s">
        <v>786</v>
      </c>
      <c r="C165" s="9">
        <v>495</v>
      </c>
      <c r="D165" s="47">
        <v>500</v>
      </c>
      <c r="E165" s="46">
        <f t="shared" si="3"/>
        <v>1.0101010101010102E-2</v>
      </c>
      <c r="F165" s="47"/>
    </row>
    <row r="166" spans="1:6" s="39" customFormat="1" x14ac:dyDescent="0.25">
      <c r="A166" s="3" t="s">
        <v>138</v>
      </c>
      <c r="B166" s="4" t="s">
        <v>139</v>
      </c>
      <c r="C166" s="9">
        <v>490</v>
      </c>
      <c r="D166" s="47">
        <v>500</v>
      </c>
      <c r="E166" s="46">
        <f t="shared" si="3"/>
        <v>2.0408163265306121E-2</v>
      </c>
      <c r="F166" s="47"/>
    </row>
    <row r="167" spans="1:6" s="39" customFormat="1" ht="30" x14ac:dyDescent="0.25">
      <c r="A167" s="3" t="s">
        <v>140</v>
      </c>
      <c r="B167" s="4" t="s">
        <v>141</v>
      </c>
      <c r="C167" s="9">
        <v>450</v>
      </c>
      <c r="D167" s="47">
        <v>500</v>
      </c>
      <c r="E167" s="46">
        <f t="shared" si="3"/>
        <v>0.1111111111111111</v>
      </c>
      <c r="F167" s="47"/>
    </row>
    <row r="168" spans="1:6" x14ac:dyDescent="0.25">
      <c r="A168" s="3" t="s">
        <v>498</v>
      </c>
      <c r="B168" s="4" t="s">
        <v>274</v>
      </c>
      <c r="C168" s="9">
        <v>490</v>
      </c>
      <c r="D168" s="47">
        <v>500</v>
      </c>
      <c r="E168" s="46">
        <f t="shared" si="3"/>
        <v>2.0408163265306121E-2</v>
      </c>
      <c r="F168" s="47"/>
    </row>
    <row r="169" spans="1:6" x14ac:dyDescent="0.25">
      <c r="A169" s="3" t="s">
        <v>136</v>
      </c>
      <c r="B169" s="4" t="s">
        <v>137</v>
      </c>
      <c r="C169" s="9">
        <v>1550</v>
      </c>
      <c r="D169" s="47">
        <v>1700</v>
      </c>
      <c r="E169" s="46">
        <f t="shared" si="3"/>
        <v>9.6774193548387094E-2</v>
      </c>
      <c r="F169" s="47"/>
    </row>
    <row r="170" spans="1:6" x14ac:dyDescent="0.25">
      <c r="A170" s="3" t="s">
        <v>131</v>
      </c>
      <c r="B170" s="4" t="s">
        <v>132</v>
      </c>
      <c r="C170" s="9">
        <v>395</v>
      </c>
      <c r="D170" s="47">
        <v>500</v>
      </c>
      <c r="E170" s="46">
        <f t="shared" si="3"/>
        <v>0.26582278481012656</v>
      </c>
      <c r="F170" s="47"/>
    </row>
    <row r="171" spans="1:6" ht="20.25" customHeight="1" x14ac:dyDescent="0.25">
      <c r="A171" s="18" t="s">
        <v>95</v>
      </c>
      <c r="B171" s="19" t="s">
        <v>96</v>
      </c>
      <c r="C171" s="9"/>
      <c r="D171" s="47"/>
      <c r="E171" s="46" t="str">
        <f t="shared" si="3"/>
        <v xml:space="preserve"> </v>
      </c>
      <c r="F171" s="47"/>
    </row>
    <row r="172" spans="1:6" ht="17.25" customHeight="1" x14ac:dyDescent="0.25">
      <c r="A172" s="10" t="s">
        <v>97</v>
      </c>
      <c r="B172" s="12" t="s">
        <v>98</v>
      </c>
      <c r="C172" s="9">
        <v>480</v>
      </c>
      <c r="D172" s="47">
        <v>500</v>
      </c>
      <c r="E172" s="46">
        <f t="shared" si="3"/>
        <v>4.1666666666666664E-2</v>
      </c>
      <c r="F172" s="47"/>
    </row>
    <row r="173" spans="1:6" ht="15" customHeight="1" x14ac:dyDescent="0.25">
      <c r="A173" s="10" t="s">
        <v>99</v>
      </c>
      <c r="B173" s="12" t="s">
        <v>100</v>
      </c>
      <c r="C173" s="9">
        <v>240</v>
      </c>
      <c r="D173" s="47">
        <v>300</v>
      </c>
      <c r="E173" s="46">
        <f t="shared" si="3"/>
        <v>0.25</v>
      </c>
      <c r="F173" s="47"/>
    </row>
    <row r="174" spans="1:6" x14ac:dyDescent="0.25">
      <c r="A174" s="10" t="s">
        <v>101</v>
      </c>
      <c r="B174" s="12" t="s">
        <v>770</v>
      </c>
      <c r="C174" s="9">
        <v>395</v>
      </c>
      <c r="D174" s="47">
        <v>430</v>
      </c>
      <c r="E174" s="46">
        <f t="shared" si="3"/>
        <v>8.8607594936708861E-2</v>
      </c>
      <c r="F174" s="47"/>
    </row>
    <row r="175" spans="1:6" x14ac:dyDescent="0.25">
      <c r="A175" s="10" t="s">
        <v>613</v>
      </c>
      <c r="B175" s="20" t="s">
        <v>614</v>
      </c>
      <c r="C175" s="9">
        <v>385</v>
      </c>
      <c r="D175" s="47">
        <v>420</v>
      </c>
      <c r="E175" s="46">
        <f t="shared" si="3"/>
        <v>9.0909090909090912E-2</v>
      </c>
      <c r="F175" s="47"/>
    </row>
    <row r="176" spans="1:6" x14ac:dyDescent="0.25">
      <c r="A176" s="32" t="s">
        <v>277</v>
      </c>
      <c r="B176" s="33" t="s">
        <v>690</v>
      </c>
      <c r="C176" s="31">
        <v>140</v>
      </c>
      <c r="D176" s="47">
        <v>200</v>
      </c>
      <c r="E176" s="46">
        <f t="shared" si="3"/>
        <v>0.42857142857142855</v>
      </c>
      <c r="F176" s="47"/>
    </row>
    <row r="177" spans="1:6" x14ac:dyDescent="0.25">
      <c r="A177" s="10" t="s">
        <v>102</v>
      </c>
      <c r="B177" s="12" t="s">
        <v>691</v>
      </c>
      <c r="C177" s="9">
        <v>140</v>
      </c>
      <c r="D177" s="47">
        <v>150</v>
      </c>
      <c r="E177" s="46">
        <f t="shared" si="3"/>
        <v>7.1428571428571425E-2</v>
      </c>
      <c r="F177" s="47"/>
    </row>
    <row r="178" spans="1:6" x14ac:dyDescent="0.25">
      <c r="A178" s="10" t="s">
        <v>103</v>
      </c>
      <c r="B178" s="12" t="s">
        <v>692</v>
      </c>
      <c r="C178" s="9">
        <v>140</v>
      </c>
      <c r="D178" s="47">
        <v>150</v>
      </c>
      <c r="E178" s="46">
        <f t="shared" si="3"/>
        <v>7.1428571428571425E-2</v>
      </c>
      <c r="F178" s="47"/>
    </row>
    <row r="179" spans="1:6" x14ac:dyDescent="0.25">
      <c r="A179" s="10" t="s">
        <v>104</v>
      </c>
      <c r="B179" s="20" t="s">
        <v>105</v>
      </c>
      <c r="C179" s="9">
        <v>150</v>
      </c>
      <c r="D179" s="47">
        <v>160</v>
      </c>
      <c r="E179" s="46">
        <f t="shared" si="3"/>
        <v>6.6666666666666666E-2</v>
      </c>
      <c r="F179" s="47"/>
    </row>
    <row r="180" spans="1:6" x14ac:dyDescent="0.25">
      <c r="A180" s="10" t="s">
        <v>749</v>
      </c>
      <c r="B180" s="6" t="s">
        <v>771</v>
      </c>
      <c r="C180" s="9">
        <v>220</v>
      </c>
      <c r="D180" s="47">
        <v>240</v>
      </c>
      <c r="E180" s="46">
        <f t="shared" si="3"/>
        <v>9.0909090909090912E-2</v>
      </c>
      <c r="F180" s="47"/>
    </row>
    <row r="181" spans="1:6" x14ac:dyDescent="0.25">
      <c r="A181" s="18" t="s">
        <v>427</v>
      </c>
      <c r="B181" s="19" t="s">
        <v>693</v>
      </c>
      <c r="C181" s="9"/>
      <c r="D181" s="47"/>
      <c r="E181" s="46" t="str">
        <f t="shared" si="3"/>
        <v xml:space="preserve"> </v>
      </c>
      <c r="F181" s="47"/>
    </row>
    <row r="182" spans="1:6" ht="17.25" customHeight="1" x14ac:dyDescent="0.25">
      <c r="A182" s="10" t="s">
        <v>428</v>
      </c>
      <c r="B182" s="12" t="s">
        <v>787</v>
      </c>
      <c r="C182" s="9">
        <v>480</v>
      </c>
      <c r="D182" s="47">
        <v>500</v>
      </c>
      <c r="E182" s="46">
        <f t="shared" si="3"/>
        <v>4.1666666666666664E-2</v>
      </c>
      <c r="F182" s="47"/>
    </row>
    <row r="183" spans="1:6" ht="16.5" customHeight="1" x14ac:dyDescent="0.25">
      <c r="A183" s="10" t="s">
        <v>429</v>
      </c>
      <c r="B183" s="12" t="s">
        <v>430</v>
      </c>
      <c r="C183" s="9">
        <v>240</v>
      </c>
      <c r="D183" s="47">
        <v>300</v>
      </c>
      <c r="E183" s="46">
        <f t="shared" si="3"/>
        <v>0.25</v>
      </c>
      <c r="F183" s="47"/>
    </row>
    <row r="184" spans="1:6" x14ac:dyDescent="0.25">
      <c r="A184" s="3" t="s">
        <v>278</v>
      </c>
      <c r="B184" s="22" t="s">
        <v>694</v>
      </c>
      <c r="C184" s="9">
        <v>140</v>
      </c>
      <c r="D184" s="47">
        <v>150</v>
      </c>
      <c r="E184" s="46">
        <f t="shared" si="3"/>
        <v>7.1428571428571425E-2</v>
      </c>
      <c r="F184" s="47"/>
    </row>
    <row r="185" spans="1:6" x14ac:dyDescent="0.25">
      <c r="A185" s="3" t="s">
        <v>431</v>
      </c>
      <c r="B185" s="6" t="s">
        <v>839</v>
      </c>
      <c r="C185" s="9">
        <v>250</v>
      </c>
      <c r="D185" s="47">
        <v>300</v>
      </c>
      <c r="E185" s="46">
        <f t="shared" si="3"/>
        <v>0.2</v>
      </c>
      <c r="F185" s="47"/>
    </row>
    <row r="186" spans="1:6" x14ac:dyDescent="0.25">
      <c r="A186" s="3" t="s">
        <v>279</v>
      </c>
      <c r="B186" s="6" t="s">
        <v>695</v>
      </c>
      <c r="C186" s="9">
        <v>160</v>
      </c>
      <c r="D186" s="47">
        <v>200</v>
      </c>
      <c r="E186" s="46">
        <f t="shared" si="3"/>
        <v>0.25</v>
      </c>
      <c r="F186" s="47"/>
    </row>
    <row r="187" spans="1:6" x14ac:dyDescent="0.25">
      <c r="A187" s="3" t="s">
        <v>432</v>
      </c>
      <c r="B187" s="6" t="s">
        <v>696</v>
      </c>
      <c r="C187" s="9">
        <v>300</v>
      </c>
      <c r="D187" s="47">
        <v>350</v>
      </c>
      <c r="E187" s="46">
        <f t="shared" si="3"/>
        <v>0.16666666666666666</v>
      </c>
      <c r="F187" s="47"/>
    </row>
    <row r="188" spans="1:6" x14ac:dyDescent="0.25">
      <c r="A188" s="3" t="s">
        <v>280</v>
      </c>
      <c r="B188" s="6" t="s">
        <v>697</v>
      </c>
      <c r="C188" s="9">
        <v>105</v>
      </c>
      <c r="D188" s="47">
        <v>150</v>
      </c>
      <c r="E188" s="46">
        <f t="shared" si="3"/>
        <v>0.42857142857142855</v>
      </c>
      <c r="F188" s="47"/>
    </row>
    <row r="189" spans="1:6" x14ac:dyDescent="0.25">
      <c r="A189" s="3" t="s">
        <v>866</v>
      </c>
      <c r="B189" s="6" t="s">
        <v>867</v>
      </c>
      <c r="C189" s="9">
        <v>140</v>
      </c>
      <c r="D189" s="47">
        <v>150</v>
      </c>
      <c r="E189" s="46">
        <f t="shared" si="3"/>
        <v>7.1428571428571425E-2</v>
      </c>
      <c r="F189" s="47"/>
    </row>
    <row r="190" spans="1:6" x14ac:dyDescent="0.25">
      <c r="A190" s="18" t="s">
        <v>433</v>
      </c>
      <c r="B190" s="19" t="s">
        <v>434</v>
      </c>
      <c r="C190" s="9"/>
      <c r="D190" s="47"/>
      <c r="E190" s="46" t="str">
        <f t="shared" si="3"/>
        <v xml:space="preserve"> </v>
      </c>
      <c r="F190" s="47"/>
    </row>
    <row r="191" spans="1:6" ht="18" customHeight="1" x14ac:dyDescent="0.25">
      <c r="A191" s="10" t="s">
        <v>435</v>
      </c>
      <c r="B191" s="12" t="s">
        <v>840</v>
      </c>
      <c r="C191" s="9">
        <v>480</v>
      </c>
      <c r="D191" s="47">
        <v>500</v>
      </c>
      <c r="E191" s="46">
        <f t="shared" si="3"/>
        <v>4.1666666666666664E-2</v>
      </c>
      <c r="F191" s="47"/>
    </row>
    <row r="192" spans="1:6" ht="18.75" customHeight="1" x14ac:dyDescent="0.25">
      <c r="A192" s="10" t="s">
        <v>436</v>
      </c>
      <c r="B192" s="12" t="s">
        <v>841</v>
      </c>
      <c r="C192" s="9">
        <v>240</v>
      </c>
      <c r="D192" s="47">
        <v>300</v>
      </c>
      <c r="E192" s="46">
        <f t="shared" si="3"/>
        <v>0.25</v>
      </c>
      <c r="F192" s="47"/>
    </row>
    <row r="193" spans="1:6" x14ac:dyDescent="0.25">
      <c r="A193" s="10" t="s">
        <v>437</v>
      </c>
      <c r="B193" s="12" t="s">
        <v>438</v>
      </c>
      <c r="C193" s="9">
        <v>285</v>
      </c>
      <c r="D193" s="47">
        <v>300</v>
      </c>
      <c r="E193" s="46">
        <f t="shared" si="3"/>
        <v>5.2631578947368418E-2</v>
      </c>
      <c r="F193" s="47"/>
    </row>
    <row r="194" spans="1:6" x14ac:dyDescent="0.25">
      <c r="A194" s="18" t="s">
        <v>439</v>
      </c>
      <c r="B194" s="19" t="s">
        <v>440</v>
      </c>
      <c r="C194" s="9"/>
      <c r="D194" s="47"/>
      <c r="E194" s="46" t="str">
        <f t="shared" si="3"/>
        <v xml:space="preserve"> </v>
      </c>
      <c r="F194" s="47"/>
    </row>
    <row r="195" spans="1:6" x14ac:dyDescent="0.25">
      <c r="A195" s="10" t="s">
        <v>441</v>
      </c>
      <c r="B195" s="12" t="s">
        <v>856</v>
      </c>
      <c r="C195" s="9">
        <v>480</v>
      </c>
      <c r="D195" s="47">
        <v>500</v>
      </c>
      <c r="E195" s="46">
        <f t="shared" si="3"/>
        <v>4.1666666666666664E-2</v>
      </c>
      <c r="F195" s="47"/>
    </row>
    <row r="196" spans="1:6" x14ac:dyDescent="0.25">
      <c r="A196" s="10" t="s">
        <v>442</v>
      </c>
      <c r="B196" s="12" t="s">
        <v>857</v>
      </c>
      <c r="C196" s="9">
        <v>240</v>
      </c>
      <c r="D196" s="47">
        <v>300</v>
      </c>
      <c r="E196" s="46">
        <f t="shared" si="3"/>
        <v>0.25</v>
      </c>
      <c r="F196" s="47"/>
    </row>
    <row r="197" spans="1:6" x14ac:dyDescent="0.25">
      <c r="A197" s="10" t="s">
        <v>519</v>
      </c>
      <c r="B197" s="12" t="s">
        <v>520</v>
      </c>
      <c r="C197" s="9">
        <v>130</v>
      </c>
      <c r="D197" s="47">
        <v>150</v>
      </c>
      <c r="E197" s="46">
        <f t="shared" si="3"/>
        <v>0.15384615384615385</v>
      </c>
      <c r="F197" s="47"/>
    </row>
    <row r="198" spans="1:6" hidden="1" x14ac:dyDescent="0.25">
      <c r="A198" s="10" t="s">
        <v>740</v>
      </c>
      <c r="B198" s="12" t="s">
        <v>739</v>
      </c>
      <c r="C198" s="9">
        <v>715</v>
      </c>
      <c r="D198" s="47"/>
      <c r="E198" s="46">
        <f t="shared" si="3"/>
        <v>-1</v>
      </c>
      <c r="F198" s="47"/>
    </row>
    <row r="199" spans="1:6" ht="15.75" customHeight="1" x14ac:dyDescent="0.25">
      <c r="A199" s="10" t="s">
        <v>741</v>
      </c>
      <c r="B199" s="12" t="s">
        <v>742</v>
      </c>
      <c r="C199" s="9">
        <v>140</v>
      </c>
      <c r="D199" s="47">
        <v>150</v>
      </c>
      <c r="E199" s="46">
        <f t="shared" si="3"/>
        <v>7.1428571428571425E-2</v>
      </c>
      <c r="F199" s="47"/>
    </row>
    <row r="200" spans="1:6" ht="15.75" customHeight="1" x14ac:dyDescent="0.25">
      <c r="A200" s="10" t="s">
        <v>521</v>
      </c>
      <c r="B200" s="12" t="s">
        <v>698</v>
      </c>
      <c r="C200" s="9">
        <v>200</v>
      </c>
      <c r="D200" s="47">
        <v>300</v>
      </c>
      <c r="E200" s="46">
        <f t="shared" si="3"/>
        <v>0.5</v>
      </c>
      <c r="F200" s="47"/>
    </row>
    <row r="201" spans="1:6" x14ac:dyDescent="0.25">
      <c r="A201" s="10" t="s">
        <v>743</v>
      </c>
      <c r="B201" s="12" t="s">
        <v>744</v>
      </c>
      <c r="C201" s="9">
        <v>140</v>
      </c>
      <c r="D201" s="47">
        <v>150</v>
      </c>
      <c r="E201" s="46">
        <f t="shared" si="3"/>
        <v>7.1428571428571425E-2</v>
      </c>
      <c r="F201" s="47"/>
    </row>
    <row r="202" spans="1:6" x14ac:dyDescent="0.25">
      <c r="A202" s="10" t="s">
        <v>745</v>
      </c>
      <c r="B202" s="12" t="s">
        <v>746</v>
      </c>
      <c r="C202" s="9">
        <v>570</v>
      </c>
      <c r="D202" s="47">
        <v>600</v>
      </c>
      <c r="E202" s="46">
        <f t="shared" si="3"/>
        <v>5.2631578947368418E-2</v>
      </c>
      <c r="F202" s="47"/>
    </row>
    <row r="203" spans="1:6" x14ac:dyDescent="0.25">
      <c r="A203" s="40" t="s">
        <v>842</v>
      </c>
      <c r="B203" s="27" t="s">
        <v>843</v>
      </c>
      <c r="C203" s="5"/>
      <c r="D203" s="47"/>
      <c r="E203" s="46" t="str">
        <f t="shared" si="3"/>
        <v xml:space="preserve"> </v>
      </c>
      <c r="F203" s="47"/>
    </row>
    <row r="204" spans="1:6" ht="15" customHeight="1" x14ac:dyDescent="0.25">
      <c r="A204" s="41" t="s">
        <v>844</v>
      </c>
      <c r="B204" s="42" t="s">
        <v>845</v>
      </c>
      <c r="C204" s="9">
        <v>480</v>
      </c>
      <c r="D204" s="47">
        <v>500</v>
      </c>
      <c r="E204" s="46">
        <f t="shared" si="3"/>
        <v>4.1666666666666664E-2</v>
      </c>
      <c r="F204" s="47"/>
    </row>
    <row r="205" spans="1:6" ht="16.5" customHeight="1" x14ac:dyDescent="0.25">
      <c r="A205" s="41" t="s">
        <v>846</v>
      </c>
      <c r="B205" s="42" t="s">
        <v>847</v>
      </c>
      <c r="C205" s="9">
        <v>240</v>
      </c>
      <c r="D205" s="47">
        <v>300</v>
      </c>
      <c r="E205" s="46">
        <f t="shared" si="3"/>
        <v>0.25</v>
      </c>
      <c r="F205" s="47"/>
    </row>
    <row r="206" spans="1:6" x14ac:dyDescent="0.25">
      <c r="A206" s="18" t="s">
        <v>106</v>
      </c>
      <c r="B206" s="19" t="s">
        <v>107</v>
      </c>
      <c r="C206" s="9"/>
      <c r="D206" s="47"/>
      <c r="E206" s="46" t="str">
        <f t="shared" ref="E206:E270" si="4">IF(OR(C206=0,C206=" ",C206="-")," ",(D206-C206)/C206)</f>
        <v xml:space="preserve"> </v>
      </c>
      <c r="F206" s="47"/>
    </row>
    <row r="207" spans="1:6" x14ac:dyDescent="0.25">
      <c r="A207" s="10" t="s">
        <v>108</v>
      </c>
      <c r="B207" s="12" t="s">
        <v>109</v>
      </c>
      <c r="C207" s="9">
        <v>480</v>
      </c>
      <c r="D207" s="47">
        <v>500</v>
      </c>
      <c r="E207" s="46">
        <f t="shared" si="4"/>
        <v>4.1666666666666664E-2</v>
      </c>
      <c r="F207" s="47"/>
    </row>
    <row r="208" spans="1:6" x14ac:dyDescent="0.25">
      <c r="A208" s="10" t="s">
        <v>110</v>
      </c>
      <c r="B208" s="12" t="s">
        <v>111</v>
      </c>
      <c r="C208" s="9">
        <v>240</v>
      </c>
      <c r="D208" s="47">
        <v>300</v>
      </c>
      <c r="E208" s="46">
        <f t="shared" si="4"/>
        <v>0.25</v>
      </c>
      <c r="F208" s="47"/>
    </row>
    <row r="209" spans="1:6" x14ac:dyDescent="0.25">
      <c r="A209" s="18" t="s">
        <v>112</v>
      </c>
      <c r="B209" s="19" t="s">
        <v>699</v>
      </c>
      <c r="C209" s="9"/>
      <c r="D209" s="47"/>
      <c r="E209" s="46" t="str">
        <f t="shared" si="4"/>
        <v xml:space="preserve"> </v>
      </c>
      <c r="F209" s="47"/>
    </row>
    <row r="210" spans="1:6" x14ac:dyDescent="0.25">
      <c r="A210" s="10" t="s">
        <v>113</v>
      </c>
      <c r="B210" s="12" t="s">
        <v>114</v>
      </c>
      <c r="C210" s="9">
        <v>480</v>
      </c>
      <c r="D210" s="47">
        <v>500</v>
      </c>
      <c r="E210" s="46">
        <f t="shared" si="4"/>
        <v>4.1666666666666664E-2</v>
      </c>
      <c r="F210" s="47"/>
    </row>
    <row r="211" spans="1:6" x14ac:dyDescent="0.25">
      <c r="A211" s="10" t="s">
        <v>115</v>
      </c>
      <c r="B211" s="12" t="s">
        <v>116</v>
      </c>
      <c r="C211" s="9">
        <v>240</v>
      </c>
      <c r="D211" s="47">
        <v>300</v>
      </c>
      <c r="E211" s="46">
        <f t="shared" si="4"/>
        <v>0.25</v>
      </c>
      <c r="F211" s="47"/>
    </row>
    <row r="212" spans="1:6" x14ac:dyDescent="0.25">
      <c r="A212" s="18" t="s">
        <v>281</v>
      </c>
      <c r="B212" s="19" t="s">
        <v>700</v>
      </c>
      <c r="C212" s="9"/>
      <c r="D212" s="47"/>
      <c r="E212" s="46" t="str">
        <f t="shared" si="4"/>
        <v xml:space="preserve"> </v>
      </c>
      <c r="F212" s="47"/>
    </row>
    <row r="213" spans="1:6" x14ac:dyDescent="0.25">
      <c r="A213" s="10" t="s">
        <v>282</v>
      </c>
      <c r="B213" s="12" t="s">
        <v>283</v>
      </c>
      <c r="C213" s="9">
        <v>480</v>
      </c>
      <c r="D213" s="47">
        <v>500</v>
      </c>
      <c r="E213" s="46">
        <f t="shared" si="4"/>
        <v>4.1666666666666664E-2</v>
      </c>
      <c r="F213" s="47"/>
    </row>
    <row r="214" spans="1:6" x14ac:dyDescent="0.25">
      <c r="A214" s="10" t="s">
        <v>284</v>
      </c>
      <c r="B214" s="12" t="s">
        <v>285</v>
      </c>
      <c r="C214" s="9">
        <v>240</v>
      </c>
      <c r="D214" s="47">
        <v>300</v>
      </c>
      <c r="E214" s="46">
        <f t="shared" si="4"/>
        <v>0.25</v>
      </c>
      <c r="F214" s="47"/>
    </row>
    <row r="215" spans="1:6" x14ac:dyDescent="0.25">
      <c r="A215" s="18" t="s">
        <v>585</v>
      </c>
      <c r="B215" s="19" t="s">
        <v>586</v>
      </c>
      <c r="C215" s="9"/>
      <c r="D215" s="47"/>
      <c r="E215" s="46" t="str">
        <f t="shared" si="4"/>
        <v xml:space="preserve"> </v>
      </c>
      <c r="F215" s="47"/>
    </row>
    <row r="216" spans="1:6" ht="15" customHeight="1" x14ac:dyDescent="0.25">
      <c r="A216" s="10" t="s">
        <v>858</v>
      </c>
      <c r="B216" s="6" t="s">
        <v>788</v>
      </c>
      <c r="C216" s="9">
        <v>480</v>
      </c>
      <c r="D216" s="47">
        <v>1000</v>
      </c>
      <c r="E216" s="46">
        <f t="shared" si="4"/>
        <v>1.0833333333333333</v>
      </c>
      <c r="F216" s="47"/>
    </row>
    <row r="217" spans="1:6" ht="15" customHeight="1" x14ac:dyDescent="0.25">
      <c r="A217" s="10" t="s">
        <v>859</v>
      </c>
      <c r="B217" s="6" t="s">
        <v>755</v>
      </c>
      <c r="C217" s="9">
        <v>240</v>
      </c>
      <c r="D217" s="47">
        <v>500</v>
      </c>
      <c r="E217" s="46">
        <f t="shared" si="4"/>
        <v>1.0833333333333333</v>
      </c>
      <c r="F217" s="47"/>
    </row>
    <row r="218" spans="1:6" x14ac:dyDescent="0.25">
      <c r="A218" s="10" t="s">
        <v>754</v>
      </c>
      <c r="B218" s="6" t="s">
        <v>587</v>
      </c>
      <c r="C218" s="9">
        <v>900</v>
      </c>
      <c r="D218" s="47">
        <v>1000</v>
      </c>
      <c r="E218" s="46">
        <f t="shared" si="4"/>
        <v>0.1111111111111111</v>
      </c>
      <c r="F218" s="47"/>
    </row>
    <row r="219" spans="1:6" x14ac:dyDescent="0.25">
      <c r="A219" s="10" t="s">
        <v>869</v>
      </c>
      <c r="B219" s="6" t="s">
        <v>870</v>
      </c>
      <c r="C219" s="9">
        <v>500</v>
      </c>
      <c r="D219" s="47">
        <v>500</v>
      </c>
      <c r="E219" s="46">
        <f t="shared" si="4"/>
        <v>0</v>
      </c>
      <c r="F219" s="47"/>
    </row>
    <row r="220" spans="1:6" x14ac:dyDescent="0.25">
      <c r="A220" s="18" t="s">
        <v>558</v>
      </c>
      <c r="B220" s="19" t="s">
        <v>559</v>
      </c>
      <c r="C220" s="9"/>
      <c r="D220" s="47"/>
      <c r="E220" s="46" t="str">
        <f t="shared" si="4"/>
        <v xml:space="preserve"> </v>
      </c>
      <c r="F220" s="47"/>
    </row>
    <row r="221" spans="1:6" x14ac:dyDescent="0.25">
      <c r="A221" s="10" t="s">
        <v>560</v>
      </c>
      <c r="B221" s="12" t="s">
        <v>756</v>
      </c>
      <c r="C221" s="9">
        <v>480</v>
      </c>
      <c r="D221" s="47">
        <v>500</v>
      </c>
      <c r="E221" s="46">
        <f t="shared" si="4"/>
        <v>4.1666666666666664E-2</v>
      </c>
      <c r="F221" s="47"/>
    </row>
    <row r="222" spans="1:6" x14ac:dyDescent="0.25">
      <c r="A222" s="10" t="s">
        <v>561</v>
      </c>
      <c r="B222" s="12" t="s">
        <v>757</v>
      </c>
      <c r="C222" s="9">
        <v>240</v>
      </c>
      <c r="D222" s="47">
        <v>300</v>
      </c>
      <c r="E222" s="46">
        <f t="shared" si="4"/>
        <v>0.25</v>
      </c>
      <c r="F222" s="47"/>
    </row>
    <row r="223" spans="1:6" x14ac:dyDescent="0.25">
      <c r="A223" s="18" t="s">
        <v>848</v>
      </c>
      <c r="B223" s="19" t="s">
        <v>849</v>
      </c>
      <c r="C223" s="9"/>
      <c r="D223" s="47"/>
      <c r="E223" s="46" t="str">
        <f t="shared" si="4"/>
        <v xml:space="preserve"> </v>
      </c>
      <c r="F223" s="47"/>
    </row>
    <row r="224" spans="1:6" ht="17.25" customHeight="1" x14ac:dyDescent="0.25">
      <c r="A224" s="10" t="s">
        <v>850</v>
      </c>
      <c r="B224" s="12" t="s">
        <v>851</v>
      </c>
      <c r="C224" s="9">
        <v>480</v>
      </c>
      <c r="D224" s="47">
        <v>500</v>
      </c>
      <c r="E224" s="46">
        <f t="shared" si="4"/>
        <v>4.1666666666666664E-2</v>
      </c>
      <c r="F224" s="47"/>
    </row>
    <row r="225" spans="1:6" ht="15.75" customHeight="1" x14ac:dyDescent="0.25">
      <c r="A225" s="10" t="s">
        <v>852</v>
      </c>
      <c r="B225" s="12" t="s">
        <v>853</v>
      </c>
      <c r="C225" s="9">
        <v>240</v>
      </c>
      <c r="D225" s="47">
        <v>300</v>
      </c>
      <c r="E225" s="46">
        <f t="shared" si="4"/>
        <v>0.25</v>
      </c>
      <c r="F225" s="47"/>
    </row>
    <row r="226" spans="1:6" x14ac:dyDescent="0.25">
      <c r="A226" s="18" t="s">
        <v>588</v>
      </c>
      <c r="B226" s="19" t="s">
        <v>589</v>
      </c>
      <c r="C226" s="9"/>
      <c r="D226" s="47"/>
      <c r="E226" s="46" t="str">
        <f t="shared" si="4"/>
        <v xml:space="preserve"> </v>
      </c>
      <c r="F226" s="47"/>
    </row>
    <row r="227" spans="1:6" x14ac:dyDescent="0.25">
      <c r="A227" s="10" t="s">
        <v>701</v>
      </c>
      <c r="B227" s="12" t="s">
        <v>590</v>
      </c>
      <c r="C227" s="9">
        <v>480</v>
      </c>
      <c r="D227" s="47">
        <v>500</v>
      </c>
      <c r="E227" s="46">
        <f t="shared" si="4"/>
        <v>4.1666666666666664E-2</v>
      </c>
      <c r="F227" s="47"/>
    </row>
    <row r="228" spans="1:6" x14ac:dyDescent="0.25">
      <c r="A228" s="10" t="s">
        <v>591</v>
      </c>
      <c r="B228" s="12" t="s">
        <v>592</v>
      </c>
      <c r="C228" s="9">
        <v>240</v>
      </c>
      <c r="D228" s="47">
        <v>300</v>
      </c>
      <c r="E228" s="46">
        <f t="shared" si="4"/>
        <v>0.25</v>
      </c>
      <c r="F228" s="47"/>
    </row>
    <row r="229" spans="1:6" x14ac:dyDescent="0.25">
      <c r="A229" s="18" t="s">
        <v>562</v>
      </c>
      <c r="B229" s="19" t="s">
        <v>144</v>
      </c>
      <c r="C229" s="9"/>
      <c r="D229" s="47"/>
      <c r="E229" s="46" t="str">
        <f t="shared" si="4"/>
        <v xml:space="preserve"> </v>
      </c>
      <c r="F229" s="47"/>
    </row>
    <row r="230" spans="1:6" ht="15.75" customHeight="1" x14ac:dyDescent="0.25">
      <c r="A230" s="10" t="s">
        <v>145</v>
      </c>
      <c r="B230" s="12" t="s">
        <v>146</v>
      </c>
      <c r="C230" s="9">
        <v>480</v>
      </c>
      <c r="D230" s="47">
        <v>500</v>
      </c>
      <c r="E230" s="46">
        <f t="shared" si="4"/>
        <v>4.1666666666666664E-2</v>
      </c>
      <c r="F230" s="47"/>
    </row>
    <row r="231" spans="1:6" ht="17.25" customHeight="1" x14ac:dyDescent="0.25">
      <c r="A231" s="10" t="s">
        <v>147</v>
      </c>
      <c r="B231" s="12" t="s">
        <v>148</v>
      </c>
      <c r="C231" s="9">
        <v>240</v>
      </c>
      <c r="D231" s="47">
        <v>300</v>
      </c>
      <c r="E231" s="46">
        <f t="shared" si="4"/>
        <v>0.25</v>
      </c>
      <c r="F231" s="47"/>
    </row>
    <row r="232" spans="1:6" x14ac:dyDescent="0.25">
      <c r="A232" s="10" t="s">
        <v>149</v>
      </c>
      <c r="B232" s="12" t="s">
        <v>150</v>
      </c>
      <c r="C232" s="9">
        <v>420</v>
      </c>
      <c r="D232" s="47">
        <v>450</v>
      </c>
      <c r="E232" s="46">
        <f t="shared" si="4"/>
        <v>7.1428571428571425E-2</v>
      </c>
      <c r="F232" s="47"/>
    </row>
    <row r="233" spans="1:6" x14ac:dyDescent="0.25">
      <c r="A233" s="10" t="s">
        <v>151</v>
      </c>
      <c r="B233" s="12" t="s">
        <v>152</v>
      </c>
      <c r="C233" s="9">
        <v>330</v>
      </c>
      <c r="D233" s="47"/>
      <c r="E233" s="46">
        <f t="shared" si="4"/>
        <v>-1</v>
      </c>
      <c r="F233" s="47"/>
    </row>
    <row r="234" spans="1:6" x14ac:dyDescent="0.25">
      <c r="A234" s="10" t="s">
        <v>286</v>
      </c>
      <c r="B234" s="12" t="s">
        <v>287</v>
      </c>
      <c r="C234" s="9">
        <v>300</v>
      </c>
      <c r="D234" s="47"/>
      <c r="E234" s="46">
        <f t="shared" si="4"/>
        <v>-1</v>
      </c>
      <c r="F234" s="47"/>
    </row>
    <row r="235" spans="1:6" x14ac:dyDescent="0.25">
      <c r="A235" s="10" t="s">
        <v>153</v>
      </c>
      <c r="B235" s="12" t="s">
        <v>154</v>
      </c>
      <c r="C235" s="9">
        <v>120</v>
      </c>
      <c r="D235" s="47">
        <v>150</v>
      </c>
      <c r="E235" s="46">
        <f t="shared" si="4"/>
        <v>0.25</v>
      </c>
      <c r="F235" s="47"/>
    </row>
    <row r="236" spans="1:6" x14ac:dyDescent="0.25">
      <c r="A236" s="10" t="s">
        <v>288</v>
      </c>
      <c r="B236" s="12" t="s">
        <v>289</v>
      </c>
      <c r="C236" s="9">
        <v>665</v>
      </c>
      <c r="D236" s="47">
        <v>670</v>
      </c>
      <c r="E236" s="46">
        <f t="shared" si="4"/>
        <v>7.5187969924812026E-3</v>
      </c>
      <c r="F236" s="47"/>
    </row>
    <row r="237" spans="1:6" x14ac:dyDescent="0.25">
      <c r="A237" s="18" t="s">
        <v>155</v>
      </c>
      <c r="B237" s="19" t="s">
        <v>156</v>
      </c>
      <c r="C237" s="9"/>
      <c r="D237" s="47"/>
      <c r="E237" s="46" t="str">
        <f t="shared" si="4"/>
        <v xml:space="preserve"> </v>
      </c>
      <c r="F237" s="47"/>
    </row>
    <row r="238" spans="1:6" x14ac:dyDescent="0.25">
      <c r="A238" s="10" t="s">
        <v>451</v>
      </c>
      <c r="B238" s="12" t="s">
        <v>452</v>
      </c>
      <c r="C238" s="9">
        <v>55</v>
      </c>
      <c r="D238" s="47">
        <v>70</v>
      </c>
      <c r="E238" s="46">
        <f t="shared" si="4"/>
        <v>0.27272727272727271</v>
      </c>
      <c r="F238" s="47"/>
    </row>
    <row r="239" spans="1:6" x14ac:dyDescent="0.25">
      <c r="A239" s="10" t="s">
        <v>453</v>
      </c>
      <c r="B239" s="12" t="s">
        <v>454</v>
      </c>
      <c r="C239" s="9">
        <v>110</v>
      </c>
      <c r="D239" s="47">
        <v>150</v>
      </c>
      <c r="E239" s="46">
        <f t="shared" si="4"/>
        <v>0.36363636363636365</v>
      </c>
      <c r="F239" s="47"/>
    </row>
    <row r="240" spans="1:6" x14ac:dyDescent="0.25">
      <c r="A240" s="10" t="s">
        <v>455</v>
      </c>
      <c r="B240" s="12" t="s">
        <v>456</v>
      </c>
      <c r="C240" s="9">
        <v>165</v>
      </c>
      <c r="D240" s="47">
        <v>200</v>
      </c>
      <c r="E240" s="46">
        <f t="shared" si="4"/>
        <v>0.21212121212121213</v>
      </c>
      <c r="F240" s="47"/>
    </row>
    <row r="241" spans="1:6" x14ac:dyDescent="0.25">
      <c r="A241" s="10" t="s">
        <v>457</v>
      </c>
      <c r="B241" s="12" t="s">
        <v>458</v>
      </c>
      <c r="C241" s="9">
        <v>80</v>
      </c>
      <c r="D241" s="47">
        <v>150</v>
      </c>
      <c r="E241" s="46">
        <f t="shared" si="4"/>
        <v>0.875</v>
      </c>
      <c r="F241" s="47"/>
    </row>
    <row r="242" spans="1:6" x14ac:dyDescent="0.25">
      <c r="A242" s="10" t="s">
        <v>459</v>
      </c>
      <c r="B242" s="12" t="s">
        <v>460</v>
      </c>
      <c r="C242" s="9">
        <v>40</v>
      </c>
      <c r="D242" s="47">
        <v>50</v>
      </c>
      <c r="E242" s="46">
        <f t="shared" si="4"/>
        <v>0.25</v>
      </c>
      <c r="F242" s="47"/>
    </row>
    <row r="243" spans="1:6" x14ac:dyDescent="0.25">
      <c r="A243" s="10" t="s">
        <v>290</v>
      </c>
      <c r="B243" s="12" t="s">
        <v>291</v>
      </c>
      <c r="C243" s="9">
        <v>65</v>
      </c>
      <c r="D243" s="47">
        <v>70</v>
      </c>
      <c r="E243" s="46">
        <f t="shared" si="4"/>
        <v>7.6923076923076927E-2</v>
      </c>
      <c r="F243" s="47"/>
    </row>
    <row r="244" spans="1:6" ht="15.75" x14ac:dyDescent="0.25">
      <c r="A244" s="23" t="s">
        <v>615</v>
      </c>
      <c r="B244" s="24" t="s">
        <v>616</v>
      </c>
      <c r="C244" s="9"/>
      <c r="D244" s="47"/>
      <c r="E244" s="46" t="str">
        <f t="shared" si="4"/>
        <v xml:space="preserve"> </v>
      </c>
      <c r="F244" s="47"/>
    </row>
    <row r="245" spans="1:6" x14ac:dyDescent="0.25">
      <c r="A245" s="18" t="s">
        <v>461</v>
      </c>
      <c r="B245" s="19" t="s">
        <v>462</v>
      </c>
      <c r="C245" s="9"/>
      <c r="D245" s="47"/>
      <c r="E245" s="46" t="str">
        <f t="shared" si="4"/>
        <v xml:space="preserve"> </v>
      </c>
      <c r="F245" s="47"/>
    </row>
    <row r="246" spans="1:6" x14ac:dyDescent="0.25">
      <c r="A246" s="10" t="s">
        <v>296</v>
      </c>
      <c r="B246" s="12" t="s">
        <v>297</v>
      </c>
      <c r="C246" s="9">
        <v>120</v>
      </c>
      <c r="D246" s="53">
        <v>120</v>
      </c>
      <c r="E246" s="46">
        <f t="shared" si="4"/>
        <v>0</v>
      </c>
      <c r="F246" s="47"/>
    </row>
    <row r="247" spans="1:6" x14ac:dyDescent="0.25">
      <c r="A247" s="10" t="s">
        <v>463</v>
      </c>
      <c r="B247" s="12" t="s">
        <v>464</v>
      </c>
      <c r="C247" s="9">
        <v>120</v>
      </c>
      <c r="D247" s="53">
        <v>120</v>
      </c>
      <c r="E247" s="46">
        <f t="shared" si="4"/>
        <v>0</v>
      </c>
      <c r="F247" s="47"/>
    </row>
    <row r="248" spans="1:6" x14ac:dyDescent="0.25">
      <c r="A248" s="10" t="s">
        <v>465</v>
      </c>
      <c r="B248" s="12" t="s">
        <v>466</v>
      </c>
      <c r="C248" s="9">
        <v>50</v>
      </c>
      <c r="D248" s="53">
        <v>50</v>
      </c>
      <c r="E248" s="46">
        <f t="shared" si="4"/>
        <v>0</v>
      </c>
      <c r="F248" s="47"/>
    </row>
    <row r="249" spans="1:6" x14ac:dyDescent="0.25">
      <c r="A249" s="10" t="s">
        <v>467</v>
      </c>
      <c r="B249" s="12" t="s">
        <v>468</v>
      </c>
      <c r="C249" s="9">
        <v>120</v>
      </c>
      <c r="D249" s="53">
        <v>120</v>
      </c>
      <c r="E249" s="46">
        <f t="shared" si="4"/>
        <v>0</v>
      </c>
      <c r="F249" s="47"/>
    </row>
    <row r="250" spans="1:6" ht="30" x14ac:dyDescent="0.25">
      <c r="A250" s="10" t="s">
        <v>469</v>
      </c>
      <c r="B250" s="12" t="s">
        <v>470</v>
      </c>
      <c r="C250" s="9">
        <v>11800</v>
      </c>
      <c r="D250" s="53">
        <v>11800</v>
      </c>
      <c r="E250" s="46">
        <f t="shared" si="4"/>
        <v>0</v>
      </c>
      <c r="F250" s="47"/>
    </row>
    <row r="251" spans="1:6" x14ac:dyDescent="0.25">
      <c r="A251" s="18" t="s">
        <v>471</v>
      </c>
      <c r="B251" s="19" t="s">
        <v>472</v>
      </c>
      <c r="C251" s="9"/>
      <c r="D251" s="53"/>
      <c r="E251" s="46" t="str">
        <f t="shared" si="4"/>
        <v xml:space="preserve"> </v>
      </c>
      <c r="F251" s="47"/>
    </row>
    <row r="252" spans="1:6" x14ac:dyDescent="0.25">
      <c r="A252" s="10" t="s">
        <v>473</v>
      </c>
      <c r="B252" s="12" t="s">
        <v>474</v>
      </c>
      <c r="C252" s="9">
        <v>120</v>
      </c>
      <c r="D252" s="53">
        <v>120</v>
      </c>
      <c r="E252" s="46">
        <f t="shared" si="4"/>
        <v>0</v>
      </c>
      <c r="F252" s="47"/>
    </row>
    <row r="253" spans="1:6" x14ac:dyDescent="0.25">
      <c r="A253" s="10" t="s">
        <v>475</v>
      </c>
      <c r="B253" s="12" t="s">
        <v>767</v>
      </c>
      <c r="C253" s="9">
        <v>240</v>
      </c>
      <c r="D253" s="53">
        <v>240</v>
      </c>
      <c r="E253" s="46">
        <f t="shared" si="4"/>
        <v>0</v>
      </c>
      <c r="F253" s="47"/>
    </row>
    <row r="254" spans="1:6" x14ac:dyDescent="0.25">
      <c r="A254" s="10" t="s">
        <v>476</v>
      </c>
      <c r="B254" s="12" t="s">
        <v>477</v>
      </c>
      <c r="C254" s="9">
        <v>240</v>
      </c>
      <c r="D254" s="53">
        <v>240</v>
      </c>
      <c r="E254" s="46">
        <f t="shared" si="4"/>
        <v>0</v>
      </c>
      <c r="F254" s="47"/>
    </row>
    <row r="255" spans="1:6" x14ac:dyDescent="0.25">
      <c r="A255" s="10" t="s">
        <v>478</v>
      </c>
      <c r="B255" s="12" t="s">
        <v>479</v>
      </c>
      <c r="C255" s="9">
        <v>300</v>
      </c>
      <c r="D255" s="53">
        <v>300</v>
      </c>
      <c r="E255" s="46">
        <f t="shared" si="4"/>
        <v>0</v>
      </c>
      <c r="F255" s="47"/>
    </row>
    <row r="256" spans="1:6" x14ac:dyDescent="0.25">
      <c r="A256" s="10" t="s">
        <v>480</v>
      </c>
      <c r="B256" s="12" t="s">
        <v>481</v>
      </c>
      <c r="C256" s="9">
        <v>300</v>
      </c>
      <c r="D256" s="53">
        <v>300</v>
      </c>
      <c r="E256" s="46">
        <f t="shared" si="4"/>
        <v>0</v>
      </c>
      <c r="F256" s="47"/>
    </row>
    <row r="257" spans="1:6" x14ac:dyDescent="0.25">
      <c r="A257" s="10" t="s">
        <v>482</v>
      </c>
      <c r="B257" s="12" t="s">
        <v>483</v>
      </c>
      <c r="C257" s="9">
        <v>350</v>
      </c>
      <c r="D257" s="53">
        <v>350</v>
      </c>
      <c r="E257" s="46">
        <f t="shared" si="4"/>
        <v>0</v>
      </c>
      <c r="F257" s="47"/>
    </row>
    <row r="258" spans="1:6" x14ac:dyDescent="0.25">
      <c r="A258" s="18" t="s">
        <v>484</v>
      </c>
      <c r="B258" s="19" t="s">
        <v>485</v>
      </c>
      <c r="C258" s="9"/>
      <c r="D258" s="47"/>
      <c r="E258" s="46" t="str">
        <f t="shared" si="4"/>
        <v xml:space="preserve"> </v>
      </c>
      <c r="F258" s="47"/>
    </row>
    <row r="259" spans="1:6" x14ac:dyDescent="0.25">
      <c r="A259" s="10" t="s">
        <v>486</v>
      </c>
      <c r="B259" s="12" t="s">
        <v>487</v>
      </c>
      <c r="C259" s="9">
        <v>400</v>
      </c>
      <c r="D259" s="47">
        <v>300</v>
      </c>
      <c r="E259" s="46">
        <f t="shared" si="4"/>
        <v>-0.25</v>
      </c>
      <c r="F259" s="47"/>
    </row>
    <row r="260" spans="1:6" x14ac:dyDescent="0.25">
      <c r="A260" s="10" t="s">
        <v>298</v>
      </c>
      <c r="B260" s="6" t="s">
        <v>299</v>
      </c>
      <c r="C260" s="9">
        <v>240</v>
      </c>
      <c r="D260" s="47">
        <v>250</v>
      </c>
      <c r="E260" s="46">
        <f t="shared" si="4"/>
        <v>4.1666666666666664E-2</v>
      </c>
      <c r="F260" s="47"/>
    </row>
    <row r="261" spans="1:6" x14ac:dyDescent="0.25">
      <c r="A261" s="10" t="s">
        <v>300</v>
      </c>
      <c r="B261" s="6" t="s">
        <v>301</v>
      </c>
      <c r="C261" s="9">
        <v>470</v>
      </c>
      <c r="D261" s="47">
        <v>450</v>
      </c>
      <c r="E261" s="46">
        <f t="shared" si="4"/>
        <v>-4.2553191489361701E-2</v>
      </c>
      <c r="F261" s="47"/>
    </row>
    <row r="262" spans="1:6" x14ac:dyDescent="0.25">
      <c r="A262" s="10" t="s">
        <v>302</v>
      </c>
      <c r="B262" s="6" t="s">
        <v>303</v>
      </c>
      <c r="C262" s="9">
        <v>710</v>
      </c>
      <c r="D262" s="47">
        <v>700</v>
      </c>
      <c r="E262" s="46">
        <f t="shared" si="4"/>
        <v>-1.4084507042253521E-2</v>
      </c>
      <c r="F262" s="47"/>
    </row>
    <row r="263" spans="1:6" x14ac:dyDescent="0.25">
      <c r="A263" s="10" t="s">
        <v>488</v>
      </c>
      <c r="B263" s="6" t="s">
        <v>489</v>
      </c>
      <c r="C263" s="9">
        <v>240</v>
      </c>
      <c r="D263" s="47">
        <v>250</v>
      </c>
      <c r="E263" s="46">
        <f t="shared" si="4"/>
        <v>4.1666666666666664E-2</v>
      </c>
      <c r="F263" s="47"/>
    </row>
    <row r="264" spans="1:6" x14ac:dyDescent="0.25">
      <c r="A264" s="10" t="s">
        <v>490</v>
      </c>
      <c r="B264" s="6" t="s">
        <v>491</v>
      </c>
      <c r="C264" s="9">
        <v>240</v>
      </c>
      <c r="D264" s="47">
        <v>250</v>
      </c>
      <c r="E264" s="46">
        <f t="shared" si="4"/>
        <v>4.1666666666666664E-2</v>
      </c>
      <c r="F264" s="47"/>
    </row>
    <row r="265" spans="1:6" x14ac:dyDescent="0.25">
      <c r="A265" s="10" t="s">
        <v>492</v>
      </c>
      <c r="B265" s="6" t="s">
        <v>493</v>
      </c>
      <c r="C265" s="9">
        <v>190</v>
      </c>
      <c r="D265" s="47">
        <v>200</v>
      </c>
      <c r="E265" s="46">
        <f t="shared" si="4"/>
        <v>5.2631578947368418E-2</v>
      </c>
      <c r="F265" s="47"/>
    </row>
    <row r="266" spans="1:6" x14ac:dyDescent="0.25">
      <c r="A266" s="10" t="s">
        <v>494</v>
      </c>
      <c r="B266" s="6" t="s">
        <v>495</v>
      </c>
      <c r="C266" s="9">
        <v>350</v>
      </c>
      <c r="D266" s="47">
        <v>350</v>
      </c>
      <c r="E266" s="46">
        <f t="shared" si="4"/>
        <v>0</v>
      </c>
      <c r="F266" s="47"/>
    </row>
    <row r="267" spans="1:6" x14ac:dyDescent="0.25">
      <c r="A267" s="10" t="s">
        <v>496</v>
      </c>
      <c r="B267" s="6" t="s">
        <v>497</v>
      </c>
      <c r="C267" s="9">
        <v>240</v>
      </c>
      <c r="D267" s="47">
        <v>250</v>
      </c>
      <c r="E267" s="46">
        <f t="shared" si="4"/>
        <v>4.1666666666666664E-2</v>
      </c>
      <c r="F267" s="47"/>
    </row>
    <row r="268" spans="1:6" x14ac:dyDescent="0.25">
      <c r="A268" s="10" t="s">
        <v>593</v>
      </c>
      <c r="B268" s="6" t="s">
        <v>702</v>
      </c>
      <c r="C268" s="9">
        <v>590</v>
      </c>
      <c r="D268" s="47">
        <v>600</v>
      </c>
      <c r="E268" s="46">
        <f t="shared" si="4"/>
        <v>1.6949152542372881E-2</v>
      </c>
      <c r="F268" s="47"/>
    </row>
    <row r="269" spans="1:6" x14ac:dyDescent="0.25">
      <c r="A269" s="10" t="s">
        <v>306</v>
      </c>
      <c r="B269" s="6" t="s">
        <v>307</v>
      </c>
      <c r="C269" s="9">
        <v>240</v>
      </c>
      <c r="D269" s="47">
        <v>250</v>
      </c>
      <c r="E269" s="46">
        <f t="shared" si="4"/>
        <v>4.1666666666666664E-2</v>
      </c>
      <c r="F269" s="47"/>
    </row>
    <row r="270" spans="1:6" x14ac:dyDescent="0.25">
      <c r="A270" s="10" t="s">
        <v>594</v>
      </c>
      <c r="B270" s="6" t="s">
        <v>595</v>
      </c>
      <c r="C270" s="9">
        <v>350</v>
      </c>
      <c r="D270" s="47">
        <v>350</v>
      </c>
      <c r="E270" s="46">
        <f t="shared" si="4"/>
        <v>0</v>
      </c>
      <c r="F270" s="47"/>
    </row>
    <row r="271" spans="1:6" x14ac:dyDescent="0.25">
      <c r="A271" s="10" t="s">
        <v>596</v>
      </c>
      <c r="B271" s="6" t="s">
        <v>597</v>
      </c>
      <c r="C271" s="9">
        <v>590</v>
      </c>
      <c r="D271" s="47">
        <v>600</v>
      </c>
      <c r="E271" s="46">
        <f t="shared" ref="E271:E334" si="5">IF(OR(C271=0,C271=" ",C271="-")," ",(D271-C271)/C271)</f>
        <v>1.6949152542372881E-2</v>
      </c>
      <c r="F271" s="47"/>
    </row>
    <row r="272" spans="1:6" x14ac:dyDescent="0.25">
      <c r="A272" s="10" t="s">
        <v>598</v>
      </c>
      <c r="B272" s="6" t="s">
        <v>599</v>
      </c>
      <c r="C272" s="9">
        <v>1190</v>
      </c>
      <c r="D272" s="47">
        <v>1200</v>
      </c>
      <c r="E272" s="46">
        <f t="shared" si="5"/>
        <v>8.4033613445378148E-3</v>
      </c>
      <c r="F272" s="47"/>
    </row>
    <row r="273" spans="1:6" x14ac:dyDescent="0.25">
      <c r="A273" s="10" t="s">
        <v>600</v>
      </c>
      <c r="B273" s="6" t="s">
        <v>703</v>
      </c>
      <c r="C273" s="9">
        <v>350</v>
      </c>
      <c r="D273" s="47">
        <v>350</v>
      </c>
      <c r="E273" s="46">
        <f t="shared" si="5"/>
        <v>0</v>
      </c>
      <c r="F273" s="47"/>
    </row>
    <row r="274" spans="1:6" x14ac:dyDescent="0.25">
      <c r="A274" s="10" t="s">
        <v>601</v>
      </c>
      <c r="B274" s="6" t="s">
        <v>602</v>
      </c>
      <c r="C274" s="9">
        <v>590</v>
      </c>
      <c r="D274" s="47">
        <v>600</v>
      </c>
      <c r="E274" s="46">
        <f t="shared" si="5"/>
        <v>1.6949152542372881E-2</v>
      </c>
      <c r="F274" s="47"/>
    </row>
    <row r="275" spans="1:6" x14ac:dyDescent="0.25">
      <c r="A275" s="10" t="s">
        <v>603</v>
      </c>
      <c r="B275" s="6" t="s">
        <v>604</v>
      </c>
      <c r="C275" s="9">
        <v>590</v>
      </c>
      <c r="D275" s="47">
        <v>400</v>
      </c>
      <c r="E275" s="46">
        <f t="shared" si="5"/>
        <v>-0.32203389830508472</v>
      </c>
      <c r="F275" s="47"/>
    </row>
    <row r="276" spans="1:6" x14ac:dyDescent="0.25">
      <c r="A276" s="10" t="s">
        <v>605</v>
      </c>
      <c r="B276" s="6" t="s">
        <v>854</v>
      </c>
      <c r="C276" s="9">
        <v>840</v>
      </c>
      <c r="D276" s="47">
        <v>500</v>
      </c>
      <c r="E276" s="46">
        <f t="shared" si="5"/>
        <v>-0.40476190476190477</v>
      </c>
      <c r="F276" s="47"/>
    </row>
    <row r="277" spans="1:6" x14ac:dyDescent="0.25">
      <c r="A277" s="10" t="s">
        <v>308</v>
      </c>
      <c r="B277" s="6" t="s">
        <v>309</v>
      </c>
      <c r="C277" s="9">
        <v>350</v>
      </c>
      <c r="D277" s="47">
        <v>300</v>
      </c>
      <c r="E277" s="46">
        <f t="shared" si="5"/>
        <v>-0.14285714285714285</v>
      </c>
      <c r="F277" s="47"/>
    </row>
    <row r="278" spans="1:6" x14ac:dyDescent="0.25">
      <c r="A278" s="10" t="s">
        <v>310</v>
      </c>
      <c r="B278" s="6" t="s">
        <v>311</v>
      </c>
      <c r="C278" s="9">
        <v>590</v>
      </c>
      <c r="D278" s="47">
        <v>600</v>
      </c>
      <c r="E278" s="46">
        <f t="shared" si="5"/>
        <v>1.6949152542372881E-2</v>
      </c>
      <c r="F278" s="47"/>
    </row>
    <row r="279" spans="1:6" x14ac:dyDescent="0.25">
      <c r="A279" s="10" t="s">
        <v>606</v>
      </c>
      <c r="B279" s="6" t="s">
        <v>607</v>
      </c>
      <c r="C279" s="9">
        <v>1190</v>
      </c>
      <c r="D279" s="47">
        <v>1200</v>
      </c>
      <c r="E279" s="46">
        <f t="shared" si="5"/>
        <v>8.4033613445378148E-3</v>
      </c>
      <c r="F279" s="47"/>
    </row>
    <row r="280" spans="1:6" x14ac:dyDescent="0.25">
      <c r="A280" s="10" t="s">
        <v>608</v>
      </c>
      <c r="B280" s="6" t="s">
        <v>609</v>
      </c>
      <c r="C280" s="9">
        <v>2380</v>
      </c>
      <c r="D280" s="47">
        <v>2400</v>
      </c>
      <c r="E280" s="46">
        <f t="shared" si="5"/>
        <v>8.4033613445378148E-3</v>
      </c>
      <c r="F280" s="47"/>
    </row>
    <row r="281" spans="1:6" x14ac:dyDescent="0.25">
      <c r="A281" s="10" t="s">
        <v>610</v>
      </c>
      <c r="B281" s="6" t="s">
        <v>704</v>
      </c>
      <c r="C281" s="9">
        <v>2970</v>
      </c>
      <c r="D281" s="47">
        <v>3000</v>
      </c>
      <c r="E281" s="46">
        <f t="shared" si="5"/>
        <v>1.0101010101010102E-2</v>
      </c>
      <c r="F281" s="47"/>
    </row>
    <row r="282" spans="1:6" x14ac:dyDescent="0.25">
      <c r="A282" s="10" t="s">
        <v>611</v>
      </c>
      <c r="B282" s="6" t="s">
        <v>705</v>
      </c>
      <c r="C282" s="9">
        <v>3320</v>
      </c>
      <c r="D282" s="47">
        <v>3300</v>
      </c>
      <c r="E282" s="46">
        <f t="shared" si="5"/>
        <v>-6.024096385542169E-3</v>
      </c>
      <c r="F282" s="47"/>
    </row>
    <row r="283" spans="1:6" x14ac:dyDescent="0.25">
      <c r="A283" s="10" t="s">
        <v>204</v>
      </c>
      <c r="B283" s="6" t="s">
        <v>205</v>
      </c>
      <c r="C283" s="9">
        <v>2970</v>
      </c>
      <c r="D283" s="47">
        <v>3000</v>
      </c>
      <c r="E283" s="46">
        <f t="shared" si="5"/>
        <v>1.0101010101010102E-2</v>
      </c>
      <c r="F283" s="47"/>
    </row>
    <row r="284" spans="1:6" x14ac:dyDescent="0.25">
      <c r="A284" s="10" t="s">
        <v>206</v>
      </c>
      <c r="B284" s="6" t="s">
        <v>706</v>
      </c>
      <c r="C284" s="9">
        <v>590</v>
      </c>
      <c r="D284" s="47">
        <v>600</v>
      </c>
      <c r="E284" s="46">
        <f t="shared" si="5"/>
        <v>1.6949152542372881E-2</v>
      </c>
      <c r="F284" s="47"/>
    </row>
    <row r="285" spans="1:6" x14ac:dyDescent="0.25">
      <c r="A285" s="10" t="s">
        <v>207</v>
      </c>
      <c r="B285" s="6" t="s">
        <v>208</v>
      </c>
      <c r="C285" s="9">
        <v>240</v>
      </c>
      <c r="D285" s="47">
        <v>250</v>
      </c>
      <c r="E285" s="46">
        <f t="shared" si="5"/>
        <v>4.1666666666666664E-2</v>
      </c>
      <c r="F285" s="47"/>
    </row>
    <row r="286" spans="1:6" x14ac:dyDescent="0.25">
      <c r="A286" s="10" t="s">
        <v>209</v>
      </c>
      <c r="B286" s="6" t="s">
        <v>210</v>
      </c>
      <c r="C286" s="9">
        <v>960</v>
      </c>
      <c r="D286" s="47">
        <v>1000</v>
      </c>
      <c r="E286" s="46">
        <f t="shared" si="5"/>
        <v>4.1666666666666664E-2</v>
      </c>
      <c r="F286" s="47"/>
    </row>
    <row r="287" spans="1:6" x14ac:dyDescent="0.25">
      <c r="A287" s="10" t="s">
        <v>211</v>
      </c>
      <c r="B287" s="6" t="s">
        <v>212</v>
      </c>
      <c r="C287" s="9">
        <v>1430</v>
      </c>
      <c r="D287" s="47">
        <v>1400</v>
      </c>
      <c r="E287" s="46">
        <f t="shared" si="5"/>
        <v>-2.097902097902098E-2</v>
      </c>
      <c r="F287" s="47"/>
    </row>
    <row r="288" spans="1:6" x14ac:dyDescent="0.25">
      <c r="A288" s="10" t="s">
        <v>213</v>
      </c>
      <c r="B288" s="6" t="s">
        <v>214</v>
      </c>
      <c r="C288" s="9">
        <v>240</v>
      </c>
      <c r="D288" s="47">
        <v>200</v>
      </c>
      <c r="E288" s="46">
        <f t="shared" si="5"/>
        <v>-0.16666666666666666</v>
      </c>
      <c r="F288" s="47"/>
    </row>
    <row r="289" spans="1:6" x14ac:dyDescent="0.25">
      <c r="A289" s="10" t="s">
        <v>215</v>
      </c>
      <c r="B289" s="6" t="s">
        <v>159</v>
      </c>
      <c r="C289" s="9">
        <v>240</v>
      </c>
      <c r="D289" s="47">
        <v>200</v>
      </c>
      <c r="E289" s="46">
        <f t="shared" si="5"/>
        <v>-0.16666666666666666</v>
      </c>
      <c r="F289" s="47"/>
    </row>
    <row r="290" spans="1:6" x14ac:dyDescent="0.25">
      <c r="A290" s="10" t="s">
        <v>160</v>
      </c>
      <c r="B290" s="6" t="s">
        <v>161</v>
      </c>
      <c r="C290" s="9">
        <v>1190</v>
      </c>
      <c r="D290" s="47">
        <v>1000</v>
      </c>
      <c r="E290" s="46">
        <f t="shared" si="5"/>
        <v>-0.15966386554621848</v>
      </c>
      <c r="F290" s="47"/>
    </row>
    <row r="291" spans="1:6" x14ac:dyDescent="0.25">
      <c r="A291" s="10" t="s">
        <v>162</v>
      </c>
      <c r="B291" s="6" t="s">
        <v>163</v>
      </c>
      <c r="C291" s="9">
        <v>840</v>
      </c>
      <c r="D291" s="47">
        <v>850</v>
      </c>
      <c r="E291" s="46">
        <f t="shared" si="5"/>
        <v>1.1904761904761904E-2</v>
      </c>
      <c r="F291" s="47"/>
    </row>
    <row r="292" spans="1:6" x14ac:dyDescent="0.25">
      <c r="A292" s="10" t="s">
        <v>164</v>
      </c>
      <c r="B292" s="6" t="s">
        <v>165</v>
      </c>
      <c r="C292" s="9">
        <v>1780</v>
      </c>
      <c r="D292" s="47">
        <v>1700</v>
      </c>
      <c r="E292" s="46">
        <f t="shared" si="5"/>
        <v>-4.49438202247191E-2</v>
      </c>
      <c r="F292" s="47"/>
    </row>
    <row r="293" spans="1:6" x14ac:dyDescent="0.25">
      <c r="A293" s="10" t="s">
        <v>166</v>
      </c>
      <c r="B293" s="6" t="s">
        <v>565</v>
      </c>
      <c r="C293" s="9">
        <v>2140</v>
      </c>
      <c r="D293" s="47">
        <v>2000</v>
      </c>
      <c r="E293" s="46">
        <f t="shared" si="5"/>
        <v>-6.5420560747663545E-2</v>
      </c>
      <c r="F293" s="47"/>
    </row>
    <row r="294" spans="1:6" x14ac:dyDescent="0.25">
      <c r="A294" s="10" t="s">
        <v>566</v>
      </c>
      <c r="B294" s="6" t="s">
        <v>567</v>
      </c>
      <c r="C294" s="9">
        <v>590</v>
      </c>
      <c r="D294" s="47">
        <v>500</v>
      </c>
      <c r="E294" s="46">
        <f t="shared" si="5"/>
        <v>-0.15254237288135594</v>
      </c>
      <c r="F294" s="47"/>
    </row>
    <row r="295" spans="1:6" x14ac:dyDescent="0.25">
      <c r="A295" s="10" t="s">
        <v>568</v>
      </c>
      <c r="B295" s="6" t="s">
        <v>569</v>
      </c>
      <c r="C295" s="9">
        <v>840</v>
      </c>
      <c r="D295" s="47">
        <v>800</v>
      </c>
      <c r="E295" s="46">
        <f t="shared" si="5"/>
        <v>-4.7619047619047616E-2</v>
      </c>
      <c r="F295" s="47"/>
    </row>
    <row r="296" spans="1:6" x14ac:dyDescent="0.25">
      <c r="A296" s="10" t="s">
        <v>570</v>
      </c>
      <c r="B296" s="6" t="s">
        <v>571</v>
      </c>
      <c r="C296" s="9">
        <v>350</v>
      </c>
      <c r="D296" s="47">
        <v>350</v>
      </c>
      <c r="E296" s="46">
        <f t="shared" si="5"/>
        <v>0</v>
      </c>
      <c r="F296" s="47"/>
    </row>
    <row r="297" spans="1:6" x14ac:dyDescent="0.25">
      <c r="A297" s="10" t="s">
        <v>572</v>
      </c>
      <c r="B297" s="6" t="s">
        <v>573</v>
      </c>
      <c r="C297" s="9">
        <v>350</v>
      </c>
      <c r="D297" s="47">
        <v>350</v>
      </c>
      <c r="E297" s="46">
        <f t="shared" si="5"/>
        <v>0</v>
      </c>
      <c r="F297" s="47"/>
    </row>
    <row r="298" spans="1:6" x14ac:dyDescent="0.25">
      <c r="A298" s="10" t="s">
        <v>574</v>
      </c>
      <c r="B298" s="6" t="s">
        <v>575</v>
      </c>
      <c r="C298" s="9">
        <v>350</v>
      </c>
      <c r="D298" s="47">
        <v>200</v>
      </c>
      <c r="E298" s="46">
        <f t="shared" si="5"/>
        <v>-0.42857142857142855</v>
      </c>
      <c r="F298" s="47"/>
    </row>
    <row r="299" spans="1:6" x14ac:dyDescent="0.25">
      <c r="A299" s="10" t="s">
        <v>312</v>
      </c>
      <c r="B299" s="6" t="s">
        <v>313</v>
      </c>
      <c r="C299" s="9">
        <v>240</v>
      </c>
      <c r="D299" s="47">
        <v>200</v>
      </c>
      <c r="E299" s="46">
        <f t="shared" si="5"/>
        <v>-0.16666666666666666</v>
      </c>
      <c r="F299" s="47"/>
    </row>
    <row r="300" spans="1:6" x14ac:dyDescent="0.25">
      <c r="A300" s="10" t="s">
        <v>576</v>
      </c>
      <c r="B300" s="6" t="s">
        <v>577</v>
      </c>
      <c r="C300" s="9">
        <v>350</v>
      </c>
      <c r="D300" s="47">
        <v>200</v>
      </c>
      <c r="E300" s="46">
        <f t="shared" si="5"/>
        <v>-0.42857142857142855</v>
      </c>
      <c r="F300" s="47"/>
    </row>
    <row r="301" spans="1:6" x14ac:dyDescent="0.25">
      <c r="A301" s="10" t="s">
        <v>578</v>
      </c>
      <c r="B301" s="6" t="s">
        <v>579</v>
      </c>
      <c r="C301" s="9">
        <v>240</v>
      </c>
      <c r="D301" s="47">
        <v>200</v>
      </c>
      <c r="E301" s="46">
        <f t="shared" si="5"/>
        <v>-0.16666666666666666</v>
      </c>
      <c r="F301" s="47"/>
    </row>
    <row r="302" spans="1:6" x14ac:dyDescent="0.25">
      <c r="A302" s="10" t="s">
        <v>580</v>
      </c>
      <c r="B302" s="6" t="s">
        <v>581</v>
      </c>
      <c r="C302" s="9">
        <v>590</v>
      </c>
      <c r="D302" s="47">
        <v>600</v>
      </c>
      <c r="E302" s="46">
        <f t="shared" si="5"/>
        <v>1.6949152542372881E-2</v>
      </c>
      <c r="F302" s="47"/>
    </row>
    <row r="303" spans="1:6" x14ac:dyDescent="0.25">
      <c r="A303" s="10" t="s">
        <v>582</v>
      </c>
      <c r="B303" s="6" t="s">
        <v>583</v>
      </c>
      <c r="C303" s="9">
        <v>350</v>
      </c>
      <c r="D303" s="47">
        <v>200</v>
      </c>
      <c r="E303" s="46">
        <f t="shared" si="5"/>
        <v>-0.42857142857142855</v>
      </c>
      <c r="F303" s="47"/>
    </row>
    <row r="304" spans="1:6" ht="15.75" customHeight="1" x14ac:dyDescent="0.25">
      <c r="A304" s="10" t="s">
        <v>584</v>
      </c>
      <c r="B304" s="6" t="s">
        <v>707</v>
      </c>
      <c r="C304" s="9">
        <v>240</v>
      </c>
      <c r="D304" s="47">
        <v>250</v>
      </c>
      <c r="E304" s="46">
        <f t="shared" si="5"/>
        <v>4.1666666666666664E-2</v>
      </c>
      <c r="F304" s="47"/>
    </row>
    <row r="305" spans="1:6" x14ac:dyDescent="0.25">
      <c r="A305" s="10" t="s">
        <v>167</v>
      </c>
      <c r="B305" s="6" t="s">
        <v>168</v>
      </c>
      <c r="C305" s="9">
        <v>120</v>
      </c>
      <c r="D305" s="47">
        <v>150</v>
      </c>
      <c r="E305" s="46">
        <f t="shared" si="5"/>
        <v>0.25</v>
      </c>
      <c r="F305" s="47"/>
    </row>
    <row r="306" spans="1:6" x14ac:dyDescent="0.25">
      <c r="A306" s="10" t="s">
        <v>169</v>
      </c>
      <c r="B306" s="6" t="s">
        <v>170</v>
      </c>
      <c r="C306" s="9">
        <v>350</v>
      </c>
      <c r="D306" s="47">
        <v>300</v>
      </c>
      <c r="E306" s="46">
        <f t="shared" si="5"/>
        <v>-0.14285714285714285</v>
      </c>
      <c r="F306" s="47"/>
    </row>
    <row r="307" spans="1:6" x14ac:dyDescent="0.25">
      <c r="A307" s="10" t="s">
        <v>304</v>
      </c>
      <c r="B307" s="6" t="s">
        <v>314</v>
      </c>
      <c r="C307" s="9">
        <v>120</v>
      </c>
      <c r="D307" s="47">
        <v>150</v>
      </c>
      <c r="E307" s="46">
        <f t="shared" si="5"/>
        <v>0.25</v>
      </c>
      <c r="F307" s="47"/>
    </row>
    <row r="308" spans="1:6" x14ac:dyDescent="0.25">
      <c r="A308" s="10" t="s">
        <v>315</v>
      </c>
      <c r="B308" s="6" t="s">
        <v>708</v>
      </c>
      <c r="C308" s="9">
        <v>500</v>
      </c>
      <c r="D308" s="47">
        <v>500</v>
      </c>
      <c r="E308" s="46">
        <f t="shared" si="5"/>
        <v>0</v>
      </c>
      <c r="F308" s="47"/>
    </row>
    <row r="309" spans="1:6" x14ac:dyDescent="0.25">
      <c r="A309" s="10" t="s">
        <v>316</v>
      </c>
      <c r="B309" s="6" t="s">
        <v>709</v>
      </c>
      <c r="C309" s="9">
        <v>1780</v>
      </c>
      <c r="D309" s="47">
        <v>1800</v>
      </c>
      <c r="E309" s="46">
        <f t="shared" si="5"/>
        <v>1.1235955056179775E-2</v>
      </c>
      <c r="F309" s="47"/>
    </row>
    <row r="310" spans="1:6" x14ac:dyDescent="0.25">
      <c r="A310" s="10" t="s">
        <v>317</v>
      </c>
      <c r="B310" s="6" t="s">
        <v>710</v>
      </c>
      <c r="C310" s="9">
        <v>2020</v>
      </c>
      <c r="D310" s="47">
        <v>2000</v>
      </c>
      <c r="E310" s="46">
        <f t="shared" si="5"/>
        <v>-9.9009900990099011E-3</v>
      </c>
      <c r="F310" s="47"/>
    </row>
    <row r="311" spans="1:6" x14ac:dyDescent="0.25">
      <c r="A311" s="10" t="s">
        <v>171</v>
      </c>
      <c r="B311" s="6" t="s">
        <v>172</v>
      </c>
      <c r="C311" s="9">
        <v>5940</v>
      </c>
      <c r="D311" s="47">
        <v>3500</v>
      </c>
      <c r="E311" s="46">
        <f t="shared" si="5"/>
        <v>-0.41077441077441079</v>
      </c>
      <c r="F311" s="47"/>
    </row>
    <row r="312" spans="1:6" x14ac:dyDescent="0.25">
      <c r="A312" s="10" t="s">
        <v>173</v>
      </c>
      <c r="B312" s="6" t="s">
        <v>174</v>
      </c>
      <c r="C312" s="9">
        <v>3560</v>
      </c>
      <c r="D312" s="47">
        <v>2500</v>
      </c>
      <c r="E312" s="46">
        <f t="shared" si="5"/>
        <v>-0.29775280898876405</v>
      </c>
      <c r="F312" s="47"/>
    </row>
    <row r="313" spans="1:6" x14ac:dyDescent="0.25">
      <c r="A313" s="10" t="s">
        <v>175</v>
      </c>
      <c r="B313" s="6" t="s">
        <v>176</v>
      </c>
      <c r="C313" s="9">
        <v>3920</v>
      </c>
      <c r="D313" s="47">
        <v>3000</v>
      </c>
      <c r="E313" s="46">
        <f t="shared" si="5"/>
        <v>-0.23469387755102042</v>
      </c>
      <c r="F313" s="47"/>
    </row>
    <row r="314" spans="1:6" x14ac:dyDescent="0.25">
      <c r="A314" s="10" t="s">
        <v>305</v>
      </c>
      <c r="B314" s="6" t="s">
        <v>318</v>
      </c>
      <c r="C314" s="9">
        <v>240</v>
      </c>
      <c r="D314" s="47">
        <v>250</v>
      </c>
      <c r="E314" s="46">
        <f t="shared" si="5"/>
        <v>4.1666666666666664E-2</v>
      </c>
      <c r="F314" s="47"/>
    </row>
    <row r="315" spans="1:6" x14ac:dyDescent="0.25">
      <c r="A315" s="18" t="s">
        <v>177</v>
      </c>
      <c r="B315" s="19" t="s">
        <v>711</v>
      </c>
      <c r="C315" s="9"/>
      <c r="D315" s="47"/>
      <c r="E315" s="46" t="str">
        <f t="shared" si="5"/>
        <v xml:space="preserve"> </v>
      </c>
      <c r="F315" s="47"/>
    </row>
    <row r="316" spans="1:6" x14ac:dyDescent="0.25">
      <c r="A316" s="3" t="s">
        <v>319</v>
      </c>
      <c r="B316" s="6" t="s">
        <v>320</v>
      </c>
      <c r="C316" s="9">
        <v>120</v>
      </c>
      <c r="D316" s="47">
        <v>150</v>
      </c>
      <c r="E316" s="46">
        <f t="shared" si="5"/>
        <v>0.25</v>
      </c>
      <c r="F316" s="47"/>
    </row>
    <row r="317" spans="1:6" x14ac:dyDescent="0.25">
      <c r="A317" s="3" t="s">
        <v>321</v>
      </c>
      <c r="B317" s="6" t="s">
        <v>322</v>
      </c>
      <c r="C317" s="9">
        <v>240</v>
      </c>
      <c r="D317" s="47">
        <v>250</v>
      </c>
      <c r="E317" s="46">
        <f t="shared" si="5"/>
        <v>4.1666666666666664E-2</v>
      </c>
      <c r="F317" s="47"/>
    </row>
    <row r="318" spans="1:6" x14ac:dyDescent="0.25">
      <c r="A318" s="3" t="s">
        <v>323</v>
      </c>
      <c r="B318" s="6" t="s">
        <v>324</v>
      </c>
      <c r="C318" s="9">
        <v>120</v>
      </c>
      <c r="D318" s="47">
        <v>150</v>
      </c>
      <c r="E318" s="46">
        <f t="shared" si="5"/>
        <v>0.25</v>
      </c>
      <c r="F318" s="47"/>
    </row>
    <row r="319" spans="1:6" ht="17.25" customHeight="1" x14ac:dyDescent="0.25">
      <c r="A319" s="3" t="s">
        <v>325</v>
      </c>
      <c r="B319" s="6" t="s">
        <v>326</v>
      </c>
      <c r="C319" s="9">
        <v>350</v>
      </c>
      <c r="D319" s="47">
        <v>350</v>
      </c>
      <c r="E319" s="46">
        <f t="shared" si="5"/>
        <v>0</v>
      </c>
      <c r="F319" s="47"/>
    </row>
    <row r="320" spans="1:6" x14ac:dyDescent="0.25">
      <c r="A320" s="3" t="s">
        <v>327</v>
      </c>
      <c r="B320" s="6" t="s">
        <v>855</v>
      </c>
      <c r="C320" s="9">
        <v>50</v>
      </c>
      <c r="D320" s="47">
        <v>50</v>
      </c>
      <c r="E320" s="46">
        <f t="shared" si="5"/>
        <v>0</v>
      </c>
      <c r="F320" s="47"/>
    </row>
    <row r="321" spans="1:6" x14ac:dyDescent="0.25">
      <c r="A321" s="3" t="s">
        <v>178</v>
      </c>
      <c r="B321" s="6" t="s">
        <v>179</v>
      </c>
      <c r="C321" s="9">
        <v>7130</v>
      </c>
      <c r="D321" s="47">
        <v>7000</v>
      </c>
      <c r="E321" s="46">
        <f t="shared" si="5"/>
        <v>-1.82328190743338E-2</v>
      </c>
      <c r="F321" s="47"/>
    </row>
    <row r="322" spans="1:6" x14ac:dyDescent="0.25">
      <c r="A322" s="3" t="s">
        <v>328</v>
      </c>
      <c r="B322" s="6" t="s">
        <v>329</v>
      </c>
      <c r="C322" s="9">
        <v>120</v>
      </c>
      <c r="D322" s="47">
        <v>150</v>
      </c>
      <c r="E322" s="46">
        <f t="shared" si="5"/>
        <v>0.25</v>
      </c>
      <c r="F322" s="47"/>
    </row>
    <row r="323" spans="1:6" x14ac:dyDescent="0.25">
      <c r="A323" s="18" t="s">
        <v>343</v>
      </c>
      <c r="B323" s="25" t="s">
        <v>344</v>
      </c>
      <c r="C323" s="9"/>
      <c r="D323" s="47"/>
      <c r="E323" s="46" t="str">
        <f t="shared" si="5"/>
        <v xml:space="preserve"> </v>
      </c>
      <c r="F323" s="47"/>
    </row>
    <row r="324" spans="1:6" x14ac:dyDescent="0.25">
      <c r="A324" s="3" t="s">
        <v>712</v>
      </c>
      <c r="B324" s="6" t="s">
        <v>345</v>
      </c>
      <c r="C324" s="9">
        <v>350</v>
      </c>
      <c r="D324" s="47">
        <v>300</v>
      </c>
      <c r="E324" s="46">
        <f t="shared" si="5"/>
        <v>-0.14285714285714285</v>
      </c>
      <c r="F324" s="47"/>
    </row>
    <row r="325" spans="1:6" x14ac:dyDescent="0.25">
      <c r="A325" s="3" t="s">
        <v>346</v>
      </c>
      <c r="B325" s="6" t="s">
        <v>347</v>
      </c>
      <c r="C325" s="9">
        <v>240</v>
      </c>
      <c r="D325" s="47">
        <v>250</v>
      </c>
      <c r="E325" s="46">
        <f t="shared" si="5"/>
        <v>4.1666666666666664E-2</v>
      </c>
      <c r="F325" s="47"/>
    </row>
    <row r="326" spans="1:6" x14ac:dyDescent="0.25">
      <c r="A326" s="3" t="s">
        <v>348</v>
      </c>
      <c r="B326" s="6" t="s">
        <v>349</v>
      </c>
      <c r="C326" s="9">
        <v>350</v>
      </c>
      <c r="D326" s="47">
        <v>350</v>
      </c>
      <c r="E326" s="46">
        <f t="shared" si="5"/>
        <v>0</v>
      </c>
      <c r="F326" s="47"/>
    </row>
    <row r="327" spans="1:6" x14ac:dyDescent="0.25">
      <c r="A327" s="3" t="s">
        <v>350</v>
      </c>
      <c r="B327" s="6" t="s">
        <v>351</v>
      </c>
      <c r="C327" s="9">
        <v>350</v>
      </c>
      <c r="D327" s="47">
        <v>350</v>
      </c>
      <c r="E327" s="46">
        <f t="shared" si="5"/>
        <v>0</v>
      </c>
      <c r="F327" s="47"/>
    </row>
    <row r="328" spans="1:6" x14ac:dyDescent="0.25">
      <c r="A328" s="3" t="s">
        <v>352</v>
      </c>
      <c r="B328" s="6" t="s">
        <v>353</v>
      </c>
      <c r="C328" s="9">
        <v>120</v>
      </c>
      <c r="D328" s="47">
        <v>100</v>
      </c>
      <c r="E328" s="46">
        <f t="shared" si="5"/>
        <v>-0.16666666666666666</v>
      </c>
      <c r="F328" s="47"/>
    </row>
    <row r="329" spans="1:6" x14ac:dyDescent="0.25">
      <c r="A329" s="3" t="s">
        <v>354</v>
      </c>
      <c r="B329" s="6" t="s">
        <v>355</v>
      </c>
      <c r="C329" s="9">
        <v>120</v>
      </c>
      <c r="D329" s="47">
        <v>150</v>
      </c>
      <c r="E329" s="46">
        <f t="shared" si="5"/>
        <v>0.25</v>
      </c>
      <c r="F329" s="47"/>
    </row>
    <row r="330" spans="1:6" x14ac:dyDescent="0.25">
      <c r="A330" s="3" t="s">
        <v>356</v>
      </c>
      <c r="B330" s="6" t="s">
        <v>357</v>
      </c>
      <c r="C330" s="9">
        <v>470</v>
      </c>
      <c r="D330" s="47">
        <v>500</v>
      </c>
      <c r="E330" s="46">
        <f t="shared" si="5"/>
        <v>6.3829787234042548E-2</v>
      </c>
      <c r="F330" s="47"/>
    </row>
    <row r="331" spans="1:6" x14ac:dyDescent="0.25">
      <c r="A331" s="3" t="s">
        <v>358</v>
      </c>
      <c r="B331" s="6" t="s">
        <v>359</v>
      </c>
      <c r="C331" s="9">
        <v>240</v>
      </c>
      <c r="D331" s="47">
        <v>250</v>
      </c>
      <c r="E331" s="46">
        <f t="shared" si="5"/>
        <v>4.1666666666666664E-2</v>
      </c>
      <c r="F331" s="47"/>
    </row>
    <row r="332" spans="1:6" x14ac:dyDescent="0.25">
      <c r="A332" s="3" t="s">
        <v>360</v>
      </c>
      <c r="B332" s="6" t="s">
        <v>361</v>
      </c>
      <c r="C332" s="9">
        <v>120</v>
      </c>
      <c r="D332" s="47">
        <v>150</v>
      </c>
      <c r="E332" s="46">
        <f t="shared" si="5"/>
        <v>0.25</v>
      </c>
      <c r="F332" s="47"/>
    </row>
    <row r="333" spans="1:6" x14ac:dyDescent="0.25">
      <c r="A333" s="3" t="s">
        <v>362</v>
      </c>
      <c r="B333" s="6" t="s">
        <v>713</v>
      </c>
      <c r="C333" s="9">
        <v>240</v>
      </c>
      <c r="D333" s="47">
        <v>250</v>
      </c>
      <c r="E333" s="46">
        <f t="shared" si="5"/>
        <v>4.1666666666666664E-2</v>
      </c>
      <c r="F333" s="47"/>
    </row>
    <row r="334" spans="1:6" x14ac:dyDescent="0.25">
      <c r="A334" s="3" t="s">
        <v>363</v>
      </c>
      <c r="B334" s="6" t="s">
        <v>364</v>
      </c>
      <c r="C334" s="9">
        <v>590</v>
      </c>
      <c r="D334" s="47">
        <v>600</v>
      </c>
      <c r="E334" s="46">
        <f t="shared" si="5"/>
        <v>1.6949152542372881E-2</v>
      </c>
      <c r="F334" s="47"/>
    </row>
    <row r="335" spans="1:6" x14ac:dyDescent="0.25">
      <c r="A335" s="3" t="s">
        <v>365</v>
      </c>
      <c r="B335" s="6" t="s">
        <v>366</v>
      </c>
      <c r="C335" s="9">
        <v>590</v>
      </c>
      <c r="D335" s="47">
        <v>1000</v>
      </c>
      <c r="E335" s="46">
        <f t="shared" ref="E335:E398" si="6">IF(OR(C335=0,C335=" ",C335="-")," ",(D335-C335)/C335)</f>
        <v>0.69491525423728817</v>
      </c>
      <c r="F335" s="47"/>
    </row>
    <row r="336" spans="1:6" x14ac:dyDescent="0.25">
      <c r="A336" s="3" t="s">
        <v>367</v>
      </c>
      <c r="B336" s="6" t="s">
        <v>368</v>
      </c>
      <c r="C336" s="9">
        <v>120</v>
      </c>
      <c r="D336" s="47">
        <v>100</v>
      </c>
      <c r="E336" s="46">
        <f t="shared" si="6"/>
        <v>-0.16666666666666666</v>
      </c>
      <c r="F336" s="47"/>
    </row>
    <row r="337" spans="1:6" x14ac:dyDescent="0.25">
      <c r="A337" s="3" t="s">
        <v>369</v>
      </c>
      <c r="B337" s="6" t="s">
        <v>370</v>
      </c>
      <c r="C337" s="9">
        <v>590</v>
      </c>
      <c r="D337" s="47">
        <v>500</v>
      </c>
      <c r="E337" s="46">
        <f t="shared" si="6"/>
        <v>-0.15254237288135594</v>
      </c>
      <c r="F337" s="47"/>
    </row>
    <row r="338" spans="1:6" x14ac:dyDescent="0.25">
      <c r="A338" s="3" t="s">
        <v>371</v>
      </c>
      <c r="B338" s="6" t="s">
        <v>372</v>
      </c>
      <c r="C338" s="9">
        <v>590</v>
      </c>
      <c r="D338" s="47">
        <v>500</v>
      </c>
      <c r="E338" s="46">
        <f t="shared" si="6"/>
        <v>-0.15254237288135594</v>
      </c>
      <c r="F338" s="47"/>
    </row>
    <row r="339" spans="1:6" x14ac:dyDescent="0.25">
      <c r="A339" s="3" t="s">
        <v>373</v>
      </c>
      <c r="B339" s="6" t="s">
        <v>374</v>
      </c>
      <c r="C339" s="9">
        <v>23700</v>
      </c>
      <c r="D339" s="47">
        <v>23700</v>
      </c>
      <c r="E339" s="46">
        <f t="shared" si="6"/>
        <v>0</v>
      </c>
      <c r="F339" s="47"/>
    </row>
    <row r="340" spans="1:6" ht="30" x14ac:dyDescent="0.25">
      <c r="A340" s="3" t="s">
        <v>375</v>
      </c>
      <c r="B340" s="6" t="s">
        <v>376</v>
      </c>
      <c r="C340" s="9">
        <v>5940</v>
      </c>
      <c r="D340" s="47">
        <v>6000</v>
      </c>
      <c r="E340" s="46">
        <f t="shared" si="6"/>
        <v>1.0101010101010102E-2</v>
      </c>
      <c r="F340" s="47"/>
    </row>
    <row r="341" spans="1:6" x14ac:dyDescent="0.25">
      <c r="A341" s="3" t="s">
        <v>377</v>
      </c>
      <c r="B341" s="6" t="s">
        <v>378</v>
      </c>
      <c r="C341" s="9">
        <v>17800</v>
      </c>
      <c r="D341" s="47">
        <v>17800</v>
      </c>
      <c r="E341" s="46">
        <f t="shared" si="6"/>
        <v>0</v>
      </c>
      <c r="F341" s="47"/>
    </row>
    <row r="342" spans="1:6" x14ac:dyDescent="0.25">
      <c r="A342" s="3" t="s">
        <v>379</v>
      </c>
      <c r="B342" s="6" t="s">
        <v>380</v>
      </c>
      <c r="C342" s="9">
        <v>2370</v>
      </c>
      <c r="D342" s="47">
        <v>2400</v>
      </c>
      <c r="E342" s="46">
        <f t="shared" si="6"/>
        <v>1.2658227848101266E-2</v>
      </c>
      <c r="F342" s="47"/>
    </row>
    <row r="343" spans="1:6" x14ac:dyDescent="0.25">
      <c r="A343" s="3" t="s">
        <v>381</v>
      </c>
      <c r="B343" s="6" t="s">
        <v>382</v>
      </c>
      <c r="C343" s="9">
        <v>5940</v>
      </c>
      <c r="D343" s="47">
        <v>6000</v>
      </c>
      <c r="E343" s="46">
        <f t="shared" si="6"/>
        <v>1.0101010101010102E-2</v>
      </c>
      <c r="F343" s="47"/>
    </row>
    <row r="344" spans="1:6" x14ac:dyDescent="0.25">
      <c r="A344" s="3" t="s">
        <v>383</v>
      </c>
      <c r="B344" s="6" t="s">
        <v>384</v>
      </c>
      <c r="C344" s="9">
        <v>4160</v>
      </c>
      <c r="D344" s="47">
        <v>4200</v>
      </c>
      <c r="E344" s="46">
        <f t="shared" si="6"/>
        <v>9.6153846153846159E-3</v>
      </c>
      <c r="F344" s="47"/>
    </row>
    <row r="345" spans="1:6" x14ac:dyDescent="0.25">
      <c r="A345" s="3" t="s">
        <v>385</v>
      </c>
      <c r="B345" s="6" t="s">
        <v>386</v>
      </c>
      <c r="C345" s="9">
        <v>1780</v>
      </c>
      <c r="D345" s="47">
        <v>2000</v>
      </c>
      <c r="E345" s="46">
        <f t="shared" si="6"/>
        <v>0.12359550561797752</v>
      </c>
      <c r="F345" s="47"/>
    </row>
    <row r="346" spans="1:6" x14ac:dyDescent="0.25">
      <c r="A346" s="3" t="s">
        <v>0</v>
      </c>
      <c r="B346" s="6" t="s">
        <v>1</v>
      </c>
      <c r="C346" s="9">
        <v>1780</v>
      </c>
      <c r="D346" s="47">
        <v>2500</v>
      </c>
      <c r="E346" s="46">
        <f t="shared" si="6"/>
        <v>0.4044943820224719</v>
      </c>
      <c r="F346" s="47"/>
    </row>
    <row r="347" spans="1:6" x14ac:dyDescent="0.25">
      <c r="A347" s="3" t="s">
        <v>2</v>
      </c>
      <c r="B347" s="6" t="s">
        <v>3</v>
      </c>
      <c r="C347" s="9">
        <v>1190</v>
      </c>
      <c r="D347" s="47">
        <v>2000</v>
      </c>
      <c r="E347" s="46">
        <f t="shared" si="6"/>
        <v>0.68067226890756305</v>
      </c>
      <c r="F347" s="47"/>
    </row>
    <row r="348" spans="1:6" x14ac:dyDescent="0.25">
      <c r="A348" s="3" t="s">
        <v>4</v>
      </c>
      <c r="B348" s="6" t="s">
        <v>5</v>
      </c>
      <c r="C348" s="9">
        <v>2970</v>
      </c>
      <c r="D348" s="47">
        <v>3000</v>
      </c>
      <c r="E348" s="46">
        <f t="shared" si="6"/>
        <v>1.0101010101010102E-2</v>
      </c>
      <c r="F348" s="47"/>
    </row>
    <row r="349" spans="1:6" x14ac:dyDescent="0.25">
      <c r="A349" s="3" t="s">
        <v>6</v>
      </c>
      <c r="B349" s="6" t="s">
        <v>7</v>
      </c>
      <c r="C349" s="9">
        <v>1190</v>
      </c>
      <c r="D349" s="47">
        <v>1200</v>
      </c>
      <c r="E349" s="46">
        <f t="shared" si="6"/>
        <v>8.4033613445378148E-3</v>
      </c>
      <c r="F349" s="47"/>
    </row>
    <row r="350" spans="1:6" x14ac:dyDescent="0.25">
      <c r="A350" s="3" t="s">
        <v>8</v>
      </c>
      <c r="B350" s="6" t="s">
        <v>9</v>
      </c>
      <c r="C350" s="9">
        <v>2370</v>
      </c>
      <c r="D350" s="47">
        <v>2500</v>
      </c>
      <c r="E350" s="46">
        <f t="shared" si="6"/>
        <v>5.4852320675105488E-2</v>
      </c>
      <c r="F350" s="47"/>
    </row>
    <row r="351" spans="1:6" x14ac:dyDescent="0.25">
      <c r="A351" s="3" t="s">
        <v>10</v>
      </c>
      <c r="B351" s="6" t="s">
        <v>11</v>
      </c>
      <c r="C351" s="9">
        <v>4750</v>
      </c>
      <c r="D351" s="47">
        <v>4750</v>
      </c>
      <c r="E351" s="46">
        <f t="shared" si="6"/>
        <v>0</v>
      </c>
      <c r="F351" s="47"/>
    </row>
    <row r="352" spans="1:6" x14ac:dyDescent="0.25">
      <c r="A352" s="3" t="s">
        <v>12</v>
      </c>
      <c r="B352" s="6" t="s">
        <v>13</v>
      </c>
      <c r="C352" s="9">
        <v>3800</v>
      </c>
      <c r="D352" s="47">
        <v>3800</v>
      </c>
      <c r="E352" s="46">
        <f t="shared" si="6"/>
        <v>0</v>
      </c>
      <c r="F352" s="47"/>
    </row>
    <row r="353" spans="1:6" x14ac:dyDescent="0.25">
      <c r="A353" s="3" t="s">
        <v>14</v>
      </c>
      <c r="B353" s="6" t="s">
        <v>15</v>
      </c>
      <c r="C353" s="9">
        <v>1540</v>
      </c>
      <c r="D353" s="47">
        <v>1700</v>
      </c>
      <c r="E353" s="46">
        <f t="shared" si="6"/>
        <v>0.1038961038961039</v>
      </c>
      <c r="F353" s="47"/>
    </row>
    <row r="354" spans="1:6" x14ac:dyDescent="0.25">
      <c r="A354" s="3" t="s">
        <v>16</v>
      </c>
      <c r="B354" s="6" t="s">
        <v>17</v>
      </c>
      <c r="C354" s="9">
        <v>2970</v>
      </c>
      <c r="D354" s="47">
        <v>3000</v>
      </c>
      <c r="E354" s="46">
        <f t="shared" si="6"/>
        <v>1.0101010101010102E-2</v>
      </c>
      <c r="F354" s="47"/>
    </row>
    <row r="355" spans="1:6" x14ac:dyDescent="0.25">
      <c r="A355" s="3" t="s">
        <v>18</v>
      </c>
      <c r="B355" s="6" t="s">
        <v>19</v>
      </c>
      <c r="C355" s="9">
        <v>1190</v>
      </c>
      <c r="D355" s="47">
        <v>1200</v>
      </c>
      <c r="E355" s="46">
        <f t="shared" si="6"/>
        <v>8.4033613445378148E-3</v>
      </c>
      <c r="F355" s="47"/>
    </row>
    <row r="356" spans="1:6" x14ac:dyDescent="0.25">
      <c r="A356" s="3" t="s">
        <v>20</v>
      </c>
      <c r="B356" s="6" t="s">
        <v>21</v>
      </c>
      <c r="C356" s="9">
        <v>2370</v>
      </c>
      <c r="D356" s="47">
        <v>2400</v>
      </c>
      <c r="E356" s="46">
        <f t="shared" si="6"/>
        <v>1.2658227848101266E-2</v>
      </c>
      <c r="F356" s="47"/>
    </row>
    <row r="357" spans="1:6" x14ac:dyDescent="0.25">
      <c r="A357" s="3" t="s">
        <v>22</v>
      </c>
      <c r="B357" s="6" t="s">
        <v>23</v>
      </c>
      <c r="C357" s="9">
        <v>240</v>
      </c>
      <c r="D357" s="47">
        <v>250</v>
      </c>
      <c r="E357" s="46">
        <f t="shared" si="6"/>
        <v>4.1666666666666664E-2</v>
      </c>
      <c r="F357" s="47"/>
    </row>
    <row r="358" spans="1:6" x14ac:dyDescent="0.25">
      <c r="A358" s="3" t="s">
        <v>24</v>
      </c>
      <c r="B358" s="6" t="s">
        <v>25</v>
      </c>
      <c r="C358" s="9">
        <v>590</v>
      </c>
      <c r="D358" s="47">
        <v>600</v>
      </c>
      <c r="E358" s="46">
        <f t="shared" si="6"/>
        <v>1.6949152542372881E-2</v>
      </c>
      <c r="F358" s="47"/>
    </row>
    <row r="359" spans="1:6" x14ac:dyDescent="0.25">
      <c r="A359" s="3" t="s">
        <v>26</v>
      </c>
      <c r="B359" s="6" t="s">
        <v>27</v>
      </c>
      <c r="C359" s="9">
        <v>590</v>
      </c>
      <c r="D359" s="47">
        <v>600</v>
      </c>
      <c r="E359" s="46">
        <f t="shared" si="6"/>
        <v>1.6949152542372881E-2</v>
      </c>
      <c r="F359" s="47"/>
    </row>
    <row r="360" spans="1:6" x14ac:dyDescent="0.25">
      <c r="A360" s="3" t="s">
        <v>28</v>
      </c>
      <c r="B360" s="6" t="s">
        <v>29</v>
      </c>
      <c r="C360" s="9">
        <v>1190</v>
      </c>
      <c r="D360" s="47">
        <v>1200</v>
      </c>
      <c r="E360" s="46">
        <f t="shared" si="6"/>
        <v>8.4033613445378148E-3</v>
      </c>
      <c r="F360" s="47"/>
    </row>
    <row r="361" spans="1:6" x14ac:dyDescent="0.25">
      <c r="A361" s="3" t="s">
        <v>30</v>
      </c>
      <c r="B361" s="6" t="s">
        <v>31</v>
      </c>
      <c r="C361" s="9">
        <v>1430</v>
      </c>
      <c r="D361" s="47">
        <v>1500</v>
      </c>
      <c r="E361" s="46">
        <f t="shared" si="6"/>
        <v>4.8951048951048952E-2</v>
      </c>
      <c r="F361" s="47"/>
    </row>
    <row r="362" spans="1:6" x14ac:dyDescent="0.25">
      <c r="A362" s="3" t="s">
        <v>32</v>
      </c>
      <c r="B362" s="6" t="s">
        <v>33</v>
      </c>
      <c r="C362" s="9">
        <v>120</v>
      </c>
      <c r="D362" s="47">
        <v>150</v>
      </c>
      <c r="E362" s="46">
        <f t="shared" si="6"/>
        <v>0.25</v>
      </c>
      <c r="F362" s="47"/>
    </row>
    <row r="363" spans="1:6" x14ac:dyDescent="0.25">
      <c r="A363" s="3" t="s">
        <v>34</v>
      </c>
      <c r="B363" s="6" t="s">
        <v>35</v>
      </c>
      <c r="C363" s="9">
        <v>2370</v>
      </c>
      <c r="D363" s="47">
        <v>2500</v>
      </c>
      <c r="E363" s="46">
        <f t="shared" si="6"/>
        <v>5.4852320675105488E-2</v>
      </c>
      <c r="F363" s="47"/>
    </row>
    <row r="364" spans="1:6" x14ac:dyDescent="0.25">
      <c r="A364" s="3" t="s">
        <v>36</v>
      </c>
      <c r="B364" s="6" t="s">
        <v>37</v>
      </c>
      <c r="C364" s="9">
        <v>23700</v>
      </c>
      <c r="D364" s="47">
        <v>23500</v>
      </c>
      <c r="E364" s="46">
        <f t="shared" si="6"/>
        <v>-8.4388185654008432E-3</v>
      </c>
      <c r="F364" s="47"/>
    </row>
    <row r="365" spans="1:6" x14ac:dyDescent="0.25">
      <c r="A365" s="3" t="s">
        <v>38</v>
      </c>
      <c r="B365" s="6" t="s">
        <v>39</v>
      </c>
      <c r="C365" s="9">
        <v>29700</v>
      </c>
      <c r="D365" s="47">
        <v>29500</v>
      </c>
      <c r="E365" s="46">
        <f t="shared" si="6"/>
        <v>-6.7340067340067337E-3</v>
      </c>
      <c r="F365" s="47"/>
    </row>
    <row r="366" spans="1:6" x14ac:dyDescent="0.25">
      <c r="A366" s="3" t="s">
        <v>40</v>
      </c>
      <c r="B366" s="6" t="s">
        <v>41</v>
      </c>
      <c r="C366" s="9">
        <v>39200</v>
      </c>
      <c r="D366" s="47">
        <v>40000</v>
      </c>
      <c r="E366" s="46">
        <f t="shared" si="6"/>
        <v>2.0408163265306121E-2</v>
      </c>
      <c r="F366" s="47"/>
    </row>
    <row r="367" spans="1:6" x14ac:dyDescent="0.25">
      <c r="A367" s="3" t="s">
        <v>42</v>
      </c>
      <c r="B367" s="6" t="s">
        <v>43</v>
      </c>
      <c r="C367" s="9">
        <v>47500</v>
      </c>
      <c r="D367" s="47">
        <v>47500</v>
      </c>
      <c r="E367" s="46">
        <f t="shared" si="6"/>
        <v>0</v>
      </c>
      <c r="F367" s="47"/>
    </row>
    <row r="368" spans="1:6" x14ac:dyDescent="0.25">
      <c r="A368" s="3" t="s">
        <v>44</v>
      </c>
      <c r="B368" s="6" t="s">
        <v>45</v>
      </c>
      <c r="C368" s="9">
        <v>59400</v>
      </c>
      <c r="D368" s="47">
        <v>60000</v>
      </c>
      <c r="E368" s="46">
        <f t="shared" si="6"/>
        <v>1.0101010101010102E-2</v>
      </c>
      <c r="F368" s="47"/>
    </row>
    <row r="369" spans="1:6" x14ac:dyDescent="0.25">
      <c r="A369" s="3" t="s">
        <v>46</v>
      </c>
      <c r="B369" s="6" t="s">
        <v>47</v>
      </c>
      <c r="C369" s="9">
        <v>3560</v>
      </c>
      <c r="D369" s="47">
        <v>3500</v>
      </c>
      <c r="E369" s="46">
        <f t="shared" si="6"/>
        <v>-1.6853932584269662E-2</v>
      </c>
      <c r="F369" s="47"/>
    </row>
    <row r="370" spans="1:6" x14ac:dyDescent="0.25">
      <c r="A370" s="3" t="s">
        <v>48</v>
      </c>
      <c r="B370" s="6" t="s">
        <v>49</v>
      </c>
      <c r="C370" s="9">
        <v>29700</v>
      </c>
      <c r="D370" s="47">
        <v>30000</v>
      </c>
      <c r="E370" s="46">
        <f t="shared" si="6"/>
        <v>1.0101010101010102E-2</v>
      </c>
      <c r="F370" s="47"/>
    </row>
    <row r="371" spans="1:6" x14ac:dyDescent="0.25">
      <c r="A371" s="3" t="s">
        <v>50</v>
      </c>
      <c r="B371" s="6" t="s">
        <v>51</v>
      </c>
      <c r="C371" s="9">
        <v>19000</v>
      </c>
      <c r="D371" s="47">
        <v>20000</v>
      </c>
      <c r="E371" s="46">
        <f t="shared" si="6"/>
        <v>5.2631578947368418E-2</v>
      </c>
      <c r="F371" s="47"/>
    </row>
    <row r="372" spans="1:6" x14ac:dyDescent="0.25">
      <c r="A372" s="3" t="s">
        <v>52</v>
      </c>
      <c r="B372" s="6" t="s">
        <v>53</v>
      </c>
      <c r="C372" s="9">
        <v>11900</v>
      </c>
      <c r="D372" s="47">
        <v>12000</v>
      </c>
      <c r="E372" s="46">
        <f t="shared" si="6"/>
        <v>8.4033613445378148E-3</v>
      </c>
      <c r="F372" s="47"/>
    </row>
    <row r="373" spans="1:6" x14ac:dyDescent="0.25">
      <c r="A373" s="3" t="s">
        <v>54</v>
      </c>
      <c r="B373" s="6" t="s">
        <v>55</v>
      </c>
      <c r="C373" s="9">
        <v>17800</v>
      </c>
      <c r="D373" s="47">
        <v>18000</v>
      </c>
      <c r="E373" s="46">
        <f t="shared" si="6"/>
        <v>1.1235955056179775E-2</v>
      </c>
      <c r="F373" s="47"/>
    </row>
    <row r="374" spans="1:6" x14ac:dyDescent="0.25">
      <c r="A374" s="3" t="s">
        <v>56</v>
      </c>
      <c r="B374" s="6" t="s">
        <v>57</v>
      </c>
      <c r="C374" s="9">
        <v>35600</v>
      </c>
      <c r="D374" s="47">
        <v>35000</v>
      </c>
      <c r="E374" s="46">
        <f t="shared" si="6"/>
        <v>-1.6853932584269662E-2</v>
      </c>
      <c r="F374" s="47"/>
    </row>
    <row r="375" spans="1:6" x14ac:dyDescent="0.25">
      <c r="A375" s="3" t="s">
        <v>58</v>
      </c>
      <c r="B375" s="6" t="s">
        <v>59</v>
      </c>
      <c r="C375" s="9">
        <v>5940</v>
      </c>
      <c r="D375" s="47">
        <v>6000</v>
      </c>
      <c r="E375" s="46">
        <f t="shared" si="6"/>
        <v>1.0101010101010102E-2</v>
      </c>
      <c r="F375" s="47"/>
    </row>
    <row r="376" spans="1:6" x14ac:dyDescent="0.25">
      <c r="A376" s="3" t="s">
        <v>60</v>
      </c>
      <c r="B376" s="6" t="s">
        <v>789</v>
      </c>
      <c r="C376" s="9">
        <v>590</v>
      </c>
      <c r="D376" s="47">
        <v>600</v>
      </c>
      <c r="E376" s="46">
        <f t="shared" si="6"/>
        <v>1.6949152542372881E-2</v>
      </c>
      <c r="F376" s="47"/>
    </row>
    <row r="377" spans="1:6" x14ac:dyDescent="0.25">
      <c r="A377" s="3" t="s">
        <v>61</v>
      </c>
      <c r="B377" s="6" t="s">
        <v>62</v>
      </c>
      <c r="C377" s="9">
        <v>1780</v>
      </c>
      <c r="D377" s="47">
        <v>2000</v>
      </c>
      <c r="E377" s="46">
        <f t="shared" si="6"/>
        <v>0.12359550561797752</v>
      </c>
      <c r="F377" s="47"/>
    </row>
    <row r="378" spans="1:6" x14ac:dyDescent="0.25">
      <c r="A378" s="3" t="s">
        <v>63</v>
      </c>
      <c r="B378" s="6" t="s">
        <v>64</v>
      </c>
      <c r="C378" s="9">
        <v>840</v>
      </c>
      <c r="D378" s="47">
        <v>1000</v>
      </c>
      <c r="E378" s="46">
        <f t="shared" si="6"/>
        <v>0.19047619047619047</v>
      </c>
      <c r="F378" s="47"/>
    </row>
    <row r="379" spans="1:6" x14ac:dyDescent="0.25">
      <c r="A379" s="3" t="s">
        <v>65</v>
      </c>
      <c r="B379" s="6" t="s">
        <v>66</v>
      </c>
      <c r="C379" s="9">
        <v>2380</v>
      </c>
      <c r="D379" s="47">
        <v>2500</v>
      </c>
      <c r="E379" s="46">
        <f t="shared" si="6"/>
        <v>5.0420168067226892E-2</v>
      </c>
      <c r="F379" s="47"/>
    </row>
    <row r="380" spans="1:6" x14ac:dyDescent="0.25">
      <c r="A380" s="3" t="s">
        <v>67</v>
      </c>
      <c r="B380" s="6" t="s">
        <v>68</v>
      </c>
      <c r="C380" s="9">
        <v>1190</v>
      </c>
      <c r="D380" s="47">
        <v>2000</v>
      </c>
      <c r="E380" s="46">
        <f t="shared" si="6"/>
        <v>0.68067226890756305</v>
      </c>
      <c r="F380" s="47"/>
    </row>
    <row r="381" spans="1:6" x14ac:dyDescent="0.25">
      <c r="A381" s="3" t="s">
        <v>69</v>
      </c>
      <c r="B381" s="6" t="s">
        <v>70</v>
      </c>
      <c r="C381" s="9">
        <v>590</v>
      </c>
      <c r="D381" s="47">
        <v>1000</v>
      </c>
      <c r="E381" s="46">
        <f t="shared" si="6"/>
        <v>0.69491525423728817</v>
      </c>
      <c r="F381" s="47"/>
    </row>
    <row r="382" spans="1:6" ht="16.5" customHeight="1" x14ac:dyDescent="0.25">
      <c r="A382" s="3" t="s">
        <v>71</v>
      </c>
      <c r="B382" s="6" t="s">
        <v>669</v>
      </c>
      <c r="C382" s="9">
        <v>590</v>
      </c>
      <c r="D382" s="47">
        <v>1000</v>
      </c>
      <c r="E382" s="46">
        <f t="shared" si="6"/>
        <v>0.69491525423728817</v>
      </c>
      <c r="F382" s="47"/>
    </row>
    <row r="383" spans="1:6" x14ac:dyDescent="0.25">
      <c r="A383" s="3" t="s">
        <v>72</v>
      </c>
      <c r="B383" s="6" t="s">
        <v>73</v>
      </c>
      <c r="C383" s="9">
        <v>1190</v>
      </c>
      <c r="D383" s="47">
        <v>3000</v>
      </c>
      <c r="E383" s="46">
        <f t="shared" si="6"/>
        <v>1.5210084033613445</v>
      </c>
      <c r="F383" s="47"/>
    </row>
    <row r="384" spans="1:6" x14ac:dyDescent="0.25">
      <c r="A384" s="3" t="s">
        <v>74</v>
      </c>
      <c r="B384" s="6" t="s">
        <v>75</v>
      </c>
      <c r="C384" s="9">
        <v>240</v>
      </c>
      <c r="D384" s="47">
        <v>300</v>
      </c>
      <c r="E384" s="46">
        <f t="shared" si="6"/>
        <v>0.25</v>
      </c>
      <c r="F384" s="47"/>
    </row>
    <row r="385" spans="1:6" x14ac:dyDescent="0.25">
      <c r="A385" s="3" t="s">
        <v>76</v>
      </c>
      <c r="B385" s="6" t="s">
        <v>77</v>
      </c>
      <c r="C385" s="9">
        <v>1190</v>
      </c>
      <c r="D385" s="47">
        <v>2000</v>
      </c>
      <c r="E385" s="46">
        <f t="shared" si="6"/>
        <v>0.68067226890756305</v>
      </c>
      <c r="F385" s="47"/>
    </row>
    <row r="386" spans="1:6" x14ac:dyDescent="0.25">
      <c r="A386" s="3" t="s">
        <v>78</v>
      </c>
      <c r="B386" s="6" t="s">
        <v>79</v>
      </c>
      <c r="C386" s="9">
        <v>11900</v>
      </c>
      <c r="D386" s="47">
        <v>20000</v>
      </c>
      <c r="E386" s="46">
        <f t="shared" si="6"/>
        <v>0.68067226890756305</v>
      </c>
      <c r="F386" s="47"/>
    </row>
    <row r="387" spans="1:6" x14ac:dyDescent="0.25">
      <c r="A387" s="3" t="s">
        <v>80</v>
      </c>
      <c r="B387" s="6" t="s">
        <v>81</v>
      </c>
      <c r="C387" s="9">
        <v>7130</v>
      </c>
      <c r="D387" s="47">
        <v>15000</v>
      </c>
      <c r="E387" s="46">
        <f t="shared" si="6"/>
        <v>1.1037868162692848</v>
      </c>
      <c r="F387" s="47"/>
    </row>
    <row r="388" spans="1:6" x14ac:dyDescent="0.25">
      <c r="A388" s="3" t="s">
        <v>82</v>
      </c>
      <c r="B388" s="6" t="s">
        <v>772</v>
      </c>
      <c r="C388" s="9">
        <v>590</v>
      </c>
      <c r="D388" s="47">
        <v>1000</v>
      </c>
      <c r="E388" s="46">
        <f t="shared" si="6"/>
        <v>0.69491525423728817</v>
      </c>
      <c r="F388" s="47"/>
    </row>
    <row r="389" spans="1:6" x14ac:dyDescent="0.25">
      <c r="A389" s="3" t="s">
        <v>83</v>
      </c>
      <c r="B389" s="6" t="s">
        <v>84</v>
      </c>
      <c r="C389" s="9">
        <v>590</v>
      </c>
      <c r="D389" s="47">
        <v>1000</v>
      </c>
      <c r="E389" s="46">
        <f t="shared" si="6"/>
        <v>0.69491525423728817</v>
      </c>
      <c r="F389" s="47"/>
    </row>
    <row r="390" spans="1:6" x14ac:dyDescent="0.25">
      <c r="A390" s="3" t="s">
        <v>85</v>
      </c>
      <c r="B390" s="6" t="s">
        <v>86</v>
      </c>
      <c r="C390" s="9">
        <v>1190</v>
      </c>
      <c r="D390" s="47">
        <v>1000</v>
      </c>
      <c r="E390" s="46">
        <f t="shared" si="6"/>
        <v>-0.15966386554621848</v>
      </c>
      <c r="F390" s="47"/>
    </row>
    <row r="391" spans="1:6" x14ac:dyDescent="0.25">
      <c r="A391" s="3" t="s">
        <v>87</v>
      </c>
      <c r="B391" s="6" t="s">
        <v>88</v>
      </c>
      <c r="C391" s="9">
        <v>590</v>
      </c>
      <c r="D391" s="47">
        <v>500</v>
      </c>
      <c r="E391" s="46">
        <f t="shared" si="6"/>
        <v>-0.15254237288135594</v>
      </c>
      <c r="F391" s="47"/>
    </row>
    <row r="392" spans="1:6" x14ac:dyDescent="0.25">
      <c r="A392" s="3" t="s">
        <v>89</v>
      </c>
      <c r="B392" s="6" t="s">
        <v>90</v>
      </c>
      <c r="C392" s="9">
        <v>240</v>
      </c>
      <c r="D392" s="47">
        <v>200</v>
      </c>
      <c r="E392" s="46">
        <f t="shared" si="6"/>
        <v>-0.16666666666666666</v>
      </c>
      <c r="F392" s="47"/>
    </row>
    <row r="393" spans="1:6" x14ac:dyDescent="0.25">
      <c r="A393" s="3" t="s">
        <v>91</v>
      </c>
      <c r="B393" s="6" t="s">
        <v>790</v>
      </c>
      <c r="C393" s="9">
        <v>3560</v>
      </c>
      <c r="D393" s="47">
        <v>3500</v>
      </c>
      <c r="E393" s="46">
        <f t="shared" si="6"/>
        <v>-1.6853932584269662E-2</v>
      </c>
      <c r="F393" s="47"/>
    </row>
    <row r="394" spans="1:6" hidden="1" x14ac:dyDescent="0.25">
      <c r="A394" s="18" t="s">
        <v>292</v>
      </c>
      <c r="B394" s="19" t="s">
        <v>293</v>
      </c>
      <c r="C394" s="9"/>
      <c r="D394" s="47"/>
      <c r="E394" s="46" t="str">
        <f t="shared" si="6"/>
        <v xml:space="preserve"> </v>
      </c>
      <c r="F394" s="47"/>
    </row>
    <row r="395" spans="1:6" hidden="1" x14ac:dyDescent="0.25">
      <c r="A395" s="10" t="s">
        <v>294</v>
      </c>
      <c r="B395" s="12" t="s">
        <v>791</v>
      </c>
      <c r="C395" s="9">
        <v>880</v>
      </c>
      <c r="D395" s="47"/>
      <c r="E395" s="46">
        <f t="shared" si="6"/>
        <v>-1</v>
      </c>
      <c r="F395" s="47"/>
    </row>
    <row r="396" spans="1:6" hidden="1" x14ac:dyDescent="0.25">
      <c r="A396" s="10" t="s">
        <v>295</v>
      </c>
      <c r="B396" s="12" t="s">
        <v>792</v>
      </c>
      <c r="C396" s="9">
        <v>880</v>
      </c>
      <c r="D396" s="47"/>
      <c r="E396" s="46">
        <f t="shared" si="6"/>
        <v>-1</v>
      </c>
      <c r="F396" s="47"/>
    </row>
    <row r="397" spans="1:6" x14ac:dyDescent="0.25">
      <c r="A397" s="18" t="s">
        <v>180</v>
      </c>
      <c r="B397" s="19" t="s">
        <v>181</v>
      </c>
      <c r="C397" s="9"/>
      <c r="D397" s="47"/>
      <c r="E397" s="46" t="str">
        <f t="shared" si="6"/>
        <v xml:space="preserve"> </v>
      </c>
      <c r="F397" s="47"/>
    </row>
    <row r="398" spans="1:6" x14ac:dyDescent="0.25">
      <c r="A398" s="18" t="s">
        <v>182</v>
      </c>
      <c r="B398" s="19" t="s">
        <v>183</v>
      </c>
      <c r="C398" s="9"/>
      <c r="D398" s="47"/>
      <c r="E398" s="46" t="str">
        <f t="shared" si="6"/>
        <v xml:space="preserve"> </v>
      </c>
      <c r="F398" s="47"/>
    </row>
    <row r="399" spans="1:6" x14ac:dyDescent="0.25">
      <c r="A399" s="10" t="s">
        <v>184</v>
      </c>
      <c r="B399" s="20" t="s">
        <v>793</v>
      </c>
      <c r="C399" s="9">
        <v>195</v>
      </c>
      <c r="D399" s="47">
        <v>300</v>
      </c>
      <c r="E399" s="46">
        <f t="shared" ref="E399:E441" si="7">IF(OR(C399=0,C399=" ",C399="-")," ",(D399-C399)/C399)</f>
        <v>0.53846153846153844</v>
      </c>
      <c r="F399" s="47"/>
    </row>
    <row r="400" spans="1:6" x14ac:dyDescent="0.25">
      <c r="A400" s="10" t="s">
        <v>185</v>
      </c>
      <c r="B400" s="20" t="s">
        <v>794</v>
      </c>
      <c r="C400" s="9">
        <v>175</v>
      </c>
      <c r="D400" s="47">
        <v>200</v>
      </c>
      <c r="E400" s="46">
        <f t="shared" si="7"/>
        <v>0.14285714285714285</v>
      </c>
      <c r="F400" s="47"/>
    </row>
    <row r="401" spans="1:6" x14ac:dyDescent="0.25">
      <c r="A401" s="10" t="s">
        <v>330</v>
      </c>
      <c r="B401" s="20" t="s">
        <v>795</v>
      </c>
      <c r="C401" s="9">
        <v>95</v>
      </c>
      <c r="D401" s="47">
        <v>100</v>
      </c>
      <c r="E401" s="46">
        <f t="shared" si="7"/>
        <v>5.2631578947368418E-2</v>
      </c>
      <c r="F401" s="47"/>
    </row>
    <row r="402" spans="1:6" x14ac:dyDescent="0.25">
      <c r="A402" s="10" t="s">
        <v>331</v>
      </c>
      <c r="B402" s="20" t="s">
        <v>796</v>
      </c>
      <c r="C402" s="9">
        <v>50</v>
      </c>
      <c r="D402" s="47">
        <v>70</v>
      </c>
      <c r="E402" s="46">
        <f t="shared" si="7"/>
        <v>0.4</v>
      </c>
      <c r="F402" s="47"/>
    </row>
    <row r="403" spans="1:6" x14ac:dyDescent="0.25">
      <c r="A403" s="10" t="s">
        <v>186</v>
      </c>
      <c r="B403" s="20" t="s">
        <v>797</v>
      </c>
      <c r="C403" s="9">
        <v>170</v>
      </c>
      <c r="D403" s="47">
        <v>170</v>
      </c>
      <c r="E403" s="46">
        <f t="shared" si="7"/>
        <v>0</v>
      </c>
      <c r="F403" s="47"/>
    </row>
    <row r="404" spans="1:6" x14ac:dyDescent="0.25">
      <c r="A404" s="10" t="s">
        <v>187</v>
      </c>
      <c r="B404" s="12" t="s">
        <v>798</v>
      </c>
      <c r="C404" s="9">
        <v>120</v>
      </c>
      <c r="D404" s="47">
        <v>150</v>
      </c>
      <c r="E404" s="46">
        <f t="shared" si="7"/>
        <v>0.25</v>
      </c>
      <c r="F404" s="47"/>
    </row>
    <row r="405" spans="1:6" x14ac:dyDescent="0.25">
      <c r="A405" s="10" t="s">
        <v>188</v>
      </c>
      <c r="B405" s="12" t="s">
        <v>799</v>
      </c>
      <c r="C405" s="9">
        <v>70</v>
      </c>
      <c r="D405" s="47">
        <v>100</v>
      </c>
      <c r="E405" s="46">
        <f t="shared" si="7"/>
        <v>0.42857142857142855</v>
      </c>
      <c r="F405" s="47"/>
    </row>
    <row r="406" spans="1:6" x14ac:dyDescent="0.25">
      <c r="A406" s="18" t="s">
        <v>189</v>
      </c>
      <c r="B406" s="19" t="s">
        <v>190</v>
      </c>
      <c r="C406" s="9"/>
      <c r="D406" s="47"/>
      <c r="E406" s="46" t="str">
        <f t="shared" si="7"/>
        <v xml:space="preserve"> </v>
      </c>
      <c r="F406" s="47"/>
    </row>
    <row r="407" spans="1:6" x14ac:dyDescent="0.25">
      <c r="A407" s="10" t="s">
        <v>191</v>
      </c>
      <c r="B407" s="6" t="s">
        <v>800</v>
      </c>
      <c r="C407" s="9">
        <v>90</v>
      </c>
      <c r="D407" s="47">
        <v>200</v>
      </c>
      <c r="E407" s="46">
        <f t="shared" si="7"/>
        <v>1.2222222222222223</v>
      </c>
      <c r="F407" s="47"/>
    </row>
    <row r="408" spans="1:6" x14ac:dyDescent="0.25">
      <c r="A408" s="10" t="s">
        <v>332</v>
      </c>
      <c r="B408" s="6" t="s">
        <v>801</v>
      </c>
      <c r="C408" s="9">
        <v>75</v>
      </c>
      <c r="D408" s="47">
        <v>100</v>
      </c>
      <c r="E408" s="46">
        <f t="shared" si="7"/>
        <v>0.33333333333333331</v>
      </c>
      <c r="F408" s="47"/>
    </row>
    <row r="409" spans="1:6" x14ac:dyDescent="0.25">
      <c r="A409" s="10" t="s">
        <v>192</v>
      </c>
      <c r="B409" s="6" t="s">
        <v>802</v>
      </c>
      <c r="C409" s="9">
        <v>150</v>
      </c>
      <c r="D409" s="47">
        <v>200</v>
      </c>
      <c r="E409" s="46">
        <f t="shared" si="7"/>
        <v>0.33333333333333331</v>
      </c>
      <c r="F409" s="47"/>
    </row>
    <row r="410" spans="1:6" x14ac:dyDescent="0.25">
      <c r="A410" s="10" t="s">
        <v>193</v>
      </c>
      <c r="B410" s="6" t="s">
        <v>803</v>
      </c>
      <c r="C410" s="9">
        <v>90</v>
      </c>
      <c r="D410" s="47">
        <v>100</v>
      </c>
      <c r="E410" s="46">
        <f t="shared" si="7"/>
        <v>0.1111111111111111</v>
      </c>
      <c r="F410" s="47"/>
    </row>
    <row r="411" spans="1:6" x14ac:dyDescent="0.25">
      <c r="A411" s="10" t="s">
        <v>194</v>
      </c>
      <c r="B411" s="6" t="s">
        <v>804</v>
      </c>
      <c r="C411" s="9">
        <v>100</v>
      </c>
      <c r="D411" s="47">
        <v>150</v>
      </c>
      <c r="E411" s="46">
        <f t="shared" si="7"/>
        <v>0.5</v>
      </c>
      <c r="F411" s="47"/>
    </row>
    <row r="412" spans="1:6" x14ac:dyDescent="0.25">
      <c r="A412" s="10" t="s">
        <v>333</v>
      </c>
      <c r="B412" s="6" t="s">
        <v>805</v>
      </c>
      <c r="C412" s="9">
        <v>95</v>
      </c>
      <c r="D412" s="47">
        <v>150</v>
      </c>
      <c r="E412" s="46">
        <f t="shared" si="7"/>
        <v>0.57894736842105265</v>
      </c>
      <c r="F412" s="47"/>
    </row>
    <row r="413" spans="1:6" x14ac:dyDescent="0.25">
      <c r="A413" s="10" t="s">
        <v>195</v>
      </c>
      <c r="B413" s="6" t="s">
        <v>806</v>
      </c>
      <c r="C413" s="9">
        <v>100</v>
      </c>
      <c r="D413" s="54">
        <v>120</v>
      </c>
      <c r="E413" s="46">
        <f t="shared" si="7"/>
        <v>0.2</v>
      </c>
      <c r="F413" s="47"/>
    </row>
    <row r="414" spans="1:6" x14ac:dyDescent="0.25">
      <c r="A414" s="10" t="s">
        <v>196</v>
      </c>
      <c r="B414" s="6" t="s">
        <v>807</v>
      </c>
      <c r="C414" s="9">
        <v>100</v>
      </c>
      <c r="D414" s="54">
        <v>120</v>
      </c>
      <c r="E414" s="46">
        <f t="shared" si="7"/>
        <v>0.2</v>
      </c>
      <c r="F414" s="47"/>
    </row>
    <row r="415" spans="1:6" x14ac:dyDescent="0.25">
      <c r="A415" s="10" t="s">
        <v>197</v>
      </c>
      <c r="B415" s="6" t="s">
        <v>808</v>
      </c>
      <c r="C415" s="9">
        <v>120</v>
      </c>
      <c r="D415" s="47">
        <v>150</v>
      </c>
      <c r="E415" s="46">
        <f t="shared" si="7"/>
        <v>0.25</v>
      </c>
      <c r="F415" s="47"/>
    </row>
    <row r="416" spans="1:6" x14ac:dyDescent="0.25">
      <c r="A416" s="10" t="s">
        <v>198</v>
      </c>
      <c r="B416" s="6" t="s">
        <v>809</v>
      </c>
      <c r="C416" s="9">
        <v>120</v>
      </c>
      <c r="D416" s="47">
        <v>150</v>
      </c>
      <c r="E416" s="46">
        <f t="shared" si="7"/>
        <v>0.25</v>
      </c>
      <c r="F416" s="47"/>
    </row>
    <row r="417" spans="1:6" x14ac:dyDescent="0.25">
      <c r="A417" s="10" t="s">
        <v>199</v>
      </c>
      <c r="B417" s="6" t="s">
        <v>810</v>
      </c>
      <c r="C417" s="9">
        <v>126</v>
      </c>
      <c r="D417" s="47">
        <v>130</v>
      </c>
      <c r="E417" s="46">
        <f t="shared" si="7"/>
        <v>3.1746031746031744E-2</v>
      </c>
      <c r="F417" s="47"/>
    </row>
    <row r="418" spans="1:6" x14ac:dyDescent="0.25">
      <c r="A418" s="10" t="s">
        <v>200</v>
      </c>
      <c r="B418" s="6" t="s">
        <v>811</v>
      </c>
      <c r="C418" s="9">
        <v>80</v>
      </c>
      <c r="D418" s="47">
        <v>100</v>
      </c>
      <c r="E418" s="46">
        <f t="shared" si="7"/>
        <v>0.25</v>
      </c>
      <c r="F418" s="47"/>
    </row>
    <row r="419" spans="1:6" x14ac:dyDescent="0.25">
      <c r="A419" s="10" t="s">
        <v>201</v>
      </c>
      <c r="B419" s="6" t="s">
        <v>812</v>
      </c>
      <c r="C419" s="9">
        <v>84</v>
      </c>
      <c r="D419" s="47">
        <v>100</v>
      </c>
      <c r="E419" s="46">
        <f t="shared" si="7"/>
        <v>0.19047619047619047</v>
      </c>
      <c r="F419" s="47"/>
    </row>
    <row r="420" spans="1:6" x14ac:dyDescent="0.25">
      <c r="A420" s="10" t="s">
        <v>202</v>
      </c>
      <c r="B420" s="6" t="s">
        <v>714</v>
      </c>
      <c r="C420" s="9">
        <v>80</v>
      </c>
      <c r="D420" s="47">
        <v>100</v>
      </c>
      <c r="E420" s="46">
        <f t="shared" si="7"/>
        <v>0.25</v>
      </c>
      <c r="F420" s="47"/>
    </row>
    <row r="421" spans="1:6" x14ac:dyDescent="0.25">
      <c r="A421" s="10" t="s">
        <v>336</v>
      </c>
      <c r="B421" s="6" t="s">
        <v>813</v>
      </c>
      <c r="C421" s="9">
        <v>100</v>
      </c>
      <c r="D421" s="47">
        <v>120</v>
      </c>
      <c r="E421" s="46">
        <f t="shared" si="7"/>
        <v>0.2</v>
      </c>
      <c r="F421" s="47"/>
    </row>
    <row r="422" spans="1:6" x14ac:dyDescent="0.25">
      <c r="A422" s="10" t="s">
        <v>203</v>
      </c>
      <c r="B422" s="6" t="s">
        <v>814</v>
      </c>
      <c r="C422" s="9">
        <v>90</v>
      </c>
      <c r="D422" s="47">
        <v>120</v>
      </c>
      <c r="E422" s="46">
        <f t="shared" si="7"/>
        <v>0.33333333333333331</v>
      </c>
      <c r="F422" s="47"/>
    </row>
    <row r="423" spans="1:6" x14ac:dyDescent="0.25">
      <c r="A423" s="10" t="s">
        <v>763</v>
      </c>
      <c r="B423" s="6" t="s">
        <v>765</v>
      </c>
      <c r="C423" s="9">
        <v>110</v>
      </c>
      <c r="D423" s="47">
        <v>120</v>
      </c>
      <c r="E423" s="46">
        <f t="shared" si="7"/>
        <v>9.0909090909090912E-2</v>
      </c>
      <c r="F423" s="47"/>
    </row>
    <row r="424" spans="1:6" x14ac:dyDescent="0.25">
      <c r="A424" s="10" t="s">
        <v>764</v>
      </c>
      <c r="B424" s="6" t="s">
        <v>766</v>
      </c>
      <c r="C424" s="9">
        <v>110</v>
      </c>
      <c r="D424" s="47">
        <v>120</v>
      </c>
      <c r="E424" s="46">
        <f t="shared" si="7"/>
        <v>9.0909090909090912E-2</v>
      </c>
      <c r="F424" s="47"/>
    </row>
    <row r="425" spans="1:6" x14ac:dyDescent="0.25">
      <c r="A425" s="10" t="s">
        <v>337</v>
      </c>
      <c r="B425" s="6" t="s">
        <v>340</v>
      </c>
      <c r="C425" s="9">
        <v>80</v>
      </c>
      <c r="D425" s="47">
        <v>120</v>
      </c>
      <c r="E425" s="46">
        <f t="shared" si="7"/>
        <v>0.5</v>
      </c>
      <c r="F425" s="47"/>
    </row>
    <row r="426" spans="1:6" s="39" customFormat="1" x14ac:dyDescent="0.25">
      <c r="A426" s="10" t="s">
        <v>338</v>
      </c>
      <c r="B426" s="6" t="s">
        <v>339</v>
      </c>
      <c r="C426" s="9">
        <v>95</v>
      </c>
      <c r="D426" s="47">
        <v>100</v>
      </c>
      <c r="E426" s="46">
        <f t="shared" si="7"/>
        <v>5.2631578947368418E-2</v>
      </c>
      <c r="F426" s="47"/>
    </row>
    <row r="427" spans="1:6" s="39" customFormat="1" x14ac:dyDescent="0.25">
      <c r="A427" s="10" t="s">
        <v>341</v>
      </c>
      <c r="B427" s="6" t="s">
        <v>342</v>
      </c>
      <c r="C427" s="9">
        <v>84</v>
      </c>
      <c r="D427" s="47">
        <v>100</v>
      </c>
      <c r="E427" s="46">
        <f t="shared" si="7"/>
        <v>0.19047619047619047</v>
      </c>
      <c r="F427" s="47"/>
    </row>
    <row r="428" spans="1:6" s="39" customFormat="1" x14ac:dyDescent="0.25">
      <c r="A428" s="10" t="s">
        <v>334</v>
      </c>
      <c r="B428" s="6" t="s">
        <v>335</v>
      </c>
      <c r="C428" s="9">
        <v>100</v>
      </c>
      <c r="D428" s="47">
        <v>120</v>
      </c>
      <c r="E428" s="46">
        <f t="shared" si="7"/>
        <v>0.2</v>
      </c>
      <c r="F428" s="47"/>
    </row>
    <row r="429" spans="1:6" s="39" customFormat="1" x14ac:dyDescent="0.25">
      <c r="A429" s="18" t="s">
        <v>217</v>
      </c>
      <c r="B429" s="19" t="s">
        <v>815</v>
      </c>
      <c r="C429" s="9"/>
      <c r="D429" s="47"/>
      <c r="E429" s="46" t="str">
        <f t="shared" si="7"/>
        <v xml:space="preserve"> </v>
      </c>
      <c r="F429" s="47"/>
    </row>
    <row r="430" spans="1:6" s="39" customFormat="1" x14ac:dyDescent="0.25">
      <c r="A430" s="3" t="s">
        <v>218</v>
      </c>
      <c r="B430" s="6" t="s">
        <v>816</v>
      </c>
      <c r="C430" s="9">
        <v>165</v>
      </c>
      <c r="D430" s="47">
        <v>180</v>
      </c>
      <c r="E430" s="46">
        <f t="shared" si="7"/>
        <v>9.0909090909090912E-2</v>
      </c>
      <c r="F430" s="47"/>
    </row>
    <row r="431" spans="1:6" x14ac:dyDescent="0.25">
      <c r="A431" s="3" t="s">
        <v>219</v>
      </c>
      <c r="B431" s="6" t="s">
        <v>817</v>
      </c>
      <c r="C431" s="9">
        <v>90</v>
      </c>
      <c r="D431" s="47">
        <v>100</v>
      </c>
      <c r="E431" s="46">
        <f t="shared" si="7"/>
        <v>0.1111111111111111</v>
      </c>
      <c r="F431" s="47"/>
    </row>
    <row r="432" spans="1:6" x14ac:dyDescent="0.25">
      <c r="A432" s="3" t="s">
        <v>220</v>
      </c>
      <c r="B432" s="6" t="s">
        <v>221</v>
      </c>
      <c r="C432" s="9">
        <v>90</v>
      </c>
      <c r="D432" s="47">
        <v>100</v>
      </c>
      <c r="E432" s="46">
        <f t="shared" si="7"/>
        <v>0.1111111111111111</v>
      </c>
      <c r="F432" s="47"/>
    </row>
    <row r="433" spans="1:6" x14ac:dyDescent="0.25">
      <c r="A433" s="3" t="s">
        <v>499</v>
      </c>
      <c r="B433" s="6" t="s">
        <v>500</v>
      </c>
      <c r="C433" s="9">
        <v>155</v>
      </c>
      <c r="D433" s="47">
        <v>160</v>
      </c>
      <c r="E433" s="46">
        <f t="shared" si="7"/>
        <v>3.2258064516129031E-2</v>
      </c>
      <c r="F433" s="47"/>
    </row>
    <row r="434" spans="1:6" x14ac:dyDescent="0.25">
      <c r="A434" s="18" t="s">
        <v>222</v>
      </c>
      <c r="B434" s="19" t="s">
        <v>223</v>
      </c>
      <c r="C434" s="9"/>
      <c r="D434" s="47"/>
      <c r="E434" s="46" t="str">
        <f t="shared" si="7"/>
        <v xml:space="preserve"> </v>
      </c>
      <c r="F434" s="47"/>
    </row>
    <row r="435" spans="1:6" x14ac:dyDescent="0.25">
      <c r="A435" s="3" t="s">
        <v>224</v>
      </c>
      <c r="B435" s="6" t="s">
        <v>225</v>
      </c>
      <c r="C435" s="9">
        <v>180</v>
      </c>
      <c r="D435" s="47"/>
      <c r="E435" s="46">
        <f t="shared" si="7"/>
        <v>-1</v>
      </c>
      <c r="F435" s="47"/>
    </row>
    <row r="436" spans="1:6" x14ac:dyDescent="0.25">
      <c r="A436" s="3" t="s">
        <v>226</v>
      </c>
      <c r="B436" s="6" t="s">
        <v>818</v>
      </c>
      <c r="C436" s="9">
        <v>660</v>
      </c>
      <c r="D436" s="47"/>
      <c r="E436" s="46">
        <f t="shared" si="7"/>
        <v>-1</v>
      </c>
      <c r="F436" s="47"/>
    </row>
    <row r="437" spans="1:6" x14ac:dyDescent="0.25">
      <c r="A437" s="26" t="s">
        <v>227</v>
      </c>
      <c r="B437" s="25" t="s">
        <v>612</v>
      </c>
      <c r="C437" s="9"/>
      <c r="D437" s="47"/>
      <c r="E437" s="46" t="str">
        <f t="shared" si="7"/>
        <v xml:space="preserve"> </v>
      </c>
      <c r="F437" s="47"/>
    </row>
    <row r="438" spans="1:6" x14ac:dyDescent="0.25">
      <c r="A438" s="3" t="s">
        <v>92</v>
      </c>
      <c r="B438" s="6" t="s">
        <v>819</v>
      </c>
      <c r="C438" s="9">
        <v>195</v>
      </c>
      <c r="D438" s="47">
        <v>200</v>
      </c>
      <c r="E438" s="46">
        <f t="shared" si="7"/>
        <v>2.564102564102564E-2</v>
      </c>
      <c r="F438" s="47"/>
    </row>
    <row r="439" spans="1:6" x14ac:dyDescent="0.25">
      <c r="A439" s="18" t="s">
        <v>93</v>
      </c>
      <c r="B439" s="19" t="s">
        <v>94</v>
      </c>
      <c r="C439" s="9"/>
      <c r="D439" s="47"/>
      <c r="E439" s="46" t="str">
        <f t="shared" si="7"/>
        <v xml:space="preserve"> </v>
      </c>
      <c r="F439" s="47"/>
    </row>
    <row r="440" spans="1:6" x14ac:dyDescent="0.25">
      <c r="A440" s="3" t="s">
        <v>820</v>
      </c>
      <c r="B440" s="12" t="s">
        <v>715</v>
      </c>
      <c r="C440" s="9">
        <v>480</v>
      </c>
      <c r="D440" s="47">
        <v>500</v>
      </c>
      <c r="E440" s="46">
        <f t="shared" si="7"/>
        <v>4.1666666666666664E-2</v>
      </c>
      <c r="F440" s="47"/>
    </row>
    <row r="441" spans="1:6" x14ac:dyDescent="0.25">
      <c r="A441" s="3" t="s">
        <v>821</v>
      </c>
      <c r="B441" s="12" t="s">
        <v>748</v>
      </c>
      <c r="C441" s="9">
        <v>240</v>
      </c>
      <c r="D441" s="47">
        <v>300</v>
      </c>
      <c r="E441" s="46">
        <f t="shared" si="7"/>
        <v>0.25</v>
      </c>
      <c r="F441" s="47"/>
    </row>
    <row r="442" spans="1:6" s="43" customFormat="1" x14ac:dyDescent="0.25">
      <c r="A442" s="1"/>
      <c r="B442" s="2"/>
    </row>
    <row r="443" spans="1:6" s="43" customFormat="1" ht="87" customHeight="1" x14ac:dyDescent="0.25">
      <c r="A443" s="11" t="s">
        <v>831</v>
      </c>
      <c r="B443" s="2"/>
    </row>
    <row r="447" spans="1:6" x14ac:dyDescent="0.25">
      <c r="A447" s="48"/>
      <c r="B447" s="49"/>
      <c r="C447" s="39"/>
      <c r="D447" s="39"/>
      <c r="E447" s="39"/>
      <c r="F447" s="39"/>
    </row>
    <row r="448" spans="1:6" x14ac:dyDescent="0.25">
      <c r="A448" s="48"/>
      <c r="B448" s="49"/>
      <c r="C448" s="39"/>
      <c r="D448" s="39"/>
      <c r="E448" s="39"/>
      <c r="F448" s="39"/>
    </row>
    <row r="449" spans="1:6" x14ac:dyDescent="0.25">
      <c r="A449" s="48"/>
      <c r="B449" s="49"/>
      <c r="C449" s="39"/>
      <c r="D449" s="39"/>
      <c r="E449" s="39"/>
      <c r="F449" s="39"/>
    </row>
    <row r="450" spans="1:6" ht="15.75" x14ac:dyDescent="0.25">
      <c r="A450" s="50"/>
      <c r="B450" s="51"/>
      <c r="C450" s="39"/>
      <c r="D450" s="39"/>
      <c r="E450" s="39"/>
      <c r="F450" s="39"/>
    </row>
    <row r="451" spans="1:6" x14ac:dyDescent="0.25">
      <c r="A451" s="48"/>
      <c r="B451" s="49"/>
      <c r="C451" s="39"/>
      <c r="D451" s="39"/>
      <c r="E451" s="39"/>
      <c r="F451" s="39"/>
    </row>
    <row r="452" spans="1:6" ht="15.75" x14ac:dyDescent="0.25">
      <c r="A452" s="50"/>
      <c r="B452" s="51"/>
      <c r="C452" s="39"/>
      <c r="D452" s="39"/>
      <c r="E452" s="39"/>
      <c r="F452" s="39"/>
    </row>
  </sheetData>
  <mergeCells count="2">
    <mergeCell ref="A8:C8"/>
    <mergeCell ref="A7:E7"/>
  </mergeCells>
  <pageMargins left="0.39370078740157483" right="0" top="0.39370078740157483" bottom="0.39370078740157483" header="0.78740157480314965" footer="0.19685039370078741"/>
  <pageSetup paperSize="9" scale="73" fitToHeight="100" orientation="portrait" r:id="rId1"/>
  <headerFooter alignWithMargins="0"/>
  <rowBreaks count="4" manualBreakCount="4">
    <brk id="92" max="16383" man="1"/>
    <brk id="207" max="16383" man="1"/>
    <brk id="242" max="16383" man="1"/>
    <brk id="3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Проект прайс на ПМУ с 01.04.22</vt:lpstr>
      <vt:lpstr>Сравнит таб.</vt:lpstr>
      <vt:lpstr>'Проект прайс на ПМУ с 01.04.22'!Заголовки_для_печати</vt:lpstr>
      <vt:lpstr>'Сравнит таб.'!Заголовки_для_печати</vt:lpstr>
      <vt:lpstr>'Проект прайс на ПМУ с 01.04.22'!Область_печати</vt:lpstr>
      <vt:lpstr>'Сравнит таб.'!Область_печати</vt:lpstr>
    </vt:vector>
  </TitlesOfParts>
  <Company>Профкурорт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Kostromichova.M.M</dc:creator>
  <cp:lastModifiedBy>1</cp:lastModifiedBy>
  <cp:lastPrinted>2022-01-18T07:33:00Z</cp:lastPrinted>
  <dcterms:created xsi:type="dcterms:W3CDTF">2010-11-26T10:01:51Z</dcterms:created>
  <dcterms:modified xsi:type="dcterms:W3CDTF">2022-03-31T05:23:43Z</dcterms:modified>
</cp:coreProperties>
</file>